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14"/>
  <c r="C8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<sst xmlns="http://schemas.openxmlformats.org/spreadsheetml/2006/main" count="56" uniqueCount="56">
  <si>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</si>
  <si>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</si>
  <si>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</si>
  <si>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</si>
  <si>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</si>
  <si>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</si>
  <si>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</si>
  <si>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</si>
  <si>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</si>
  <si>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</si>
  <si>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</si>
  <si>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</si>
  <si>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</si>
  <si>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</si>
  <si>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</si>
  <si>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</si>
  <si>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</si>
  <si>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</si>
  <si>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</si>
  <si>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</si>
  <si>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</si>
  <si>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</si>
  <si>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</si>
  <si>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</si>
  <si>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</si>
  <si>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</si>
  <si>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</si>
  <si>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</si>
  <si>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</si>
  <si>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</si>
  <si>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</si>
  <si>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</si>
  <si>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</si>
  <si>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</si>
  <si>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</si>
  <si>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</si>
  <si>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</si>
  <si>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</si>
  <si>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</si>
  <si>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</si>
  <si>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</si>
  <si>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</si>
  <si>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</si>
  <si>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</si>
  <si>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</si>
  <si>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</si>
  <si>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</si>
  <si>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</si>
  <si>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</si>
  <si>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</si>
  <si>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1001</t>
  </si>
  <si>
    <t>Пенсионное обеспечение</t>
  </si>
  <si>
    <t>План на      2020 г.</t>
  </si>
  <si>
    <t>Решения № 1 от 30.01.2020 г.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</si>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</sst>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2" fontId="2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>
      <selection activeCell="F11" sqref="F11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2" t="s">
        <v>26</v>
      </c>
      <c r="B1" s="2"/>
      <c r="C1" s="2"/>
    </row>
    <row r="2" spans="1:3" ht="15.6">
      <c r="A2" s="2" t="s">
        <v>27</v>
      </c>
      <c r="B2" s="2"/>
      <c r="C2" s="2"/>
    </row>
    <row r="3" spans="1:3" ht="15.6">
      <c r="A3" s="2" t="s">
        <v>53</v>
      </c>
      <c r="B3" s="2"/>
      <c r="C3" s="2"/>
    </row>
    <row r="4" spans="1:3" ht="15.6">
      <c r="A4" s="1"/>
      <c r="B4" s="1"/>
      <c r="C4" s="1"/>
    </row>
    <row r="5" spans="1:3" ht="43.5" customHeight="1">
      <c r="A5" s="3" t="s">
        <v>49</v>
      </c>
      <c r="B5" s="3"/>
      <c r="C5" s="3"/>
    </row>
    <row r="6" spans="1:3" ht="31.8" customHeight="1" thickBot="1">
      <c r="A6" s="4"/>
      <c r="B6" s="4"/>
      <c r="C6" s="5" t="s">
        <v>28</v>
      </c>
    </row>
    <row r="7" spans="1:3" ht="35.4" thickBot="1">
      <c r="A7" s="6" t="s">
        <v>0</v>
      </c>
      <c r="B7" s="7" t="s">
        <v>1</v>
      </c>
      <c r="C7" s="7" t="s">
        <v>52</v>
      </c>
    </row>
    <row r="8" spans="1:3" ht="18" thickBot="1">
      <c r="A8" s="8" t="s">
        <v>29</v>
      </c>
      <c r="B8" s="9" t="s">
        <v>2</v>
      </c>
      <c r="C8" s="10">
        <f>SUM(C9:C12:C13)</f>
        <v>9711988</v>
      </c>
    </row>
    <row r="9" spans="1:3" ht="36.6" thickBot="1">
      <c r="A9" s="11" t="s">
        <v>30</v>
      </c>
      <c r="B9" s="12" t="s">
        <v>54</v>
      </c>
      <c r="C9" s="13">
        <v>895000</v>
      </c>
    </row>
    <row r="10" spans="1:3" ht="36.6" thickBot="1">
      <c r="A10" s="11" t="s">
        <v>31</v>
      </c>
      <c r="B10" s="12" t="s">
        <v>3</v>
      </c>
      <c r="C10" s="13">
        <v>3867000</v>
      </c>
    </row>
    <row r="11" spans="1:3" ht="36.6" thickBot="1">
      <c r="A11" s="11" t="s">
        <v>32</v>
      </c>
      <c r="B11" s="12" t="s">
        <v>4</v>
      </c>
      <c r="C11" s="13">
        <v>100000</v>
      </c>
    </row>
    <row r="12" spans="1:3" ht="18.600000000000001" thickBot="1">
      <c r="A12" s="11" t="s">
        <v>33</v>
      </c>
      <c r="B12" s="12" t="s">
        <v>5</v>
      </c>
      <c r="C12" s="13">
        <v>50000</v>
      </c>
    </row>
    <row r="13" spans="1:3" ht="18.600000000000001" thickBot="1">
      <c r="A13" s="11" t="s">
        <v>34</v>
      </c>
      <c r="B13" s="12" t="s">
        <v>6</v>
      </c>
      <c r="C13" s="13">
        <v>4799988</v>
      </c>
    </row>
    <row r="14" spans="1:3" ht="18" thickBot="1">
      <c r="A14" s="8" t="s">
        <v>35</v>
      </c>
      <c r="B14" s="9" t="s">
        <v>7</v>
      </c>
      <c r="C14" s="10">
        <f>SUM(C15)</f>
        <v>205170</v>
      </c>
    </row>
    <row r="15" spans="1:3" ht="18.600000000000001" thickBot="1">
      <c r="A15" s="11" t="s">
        <v>36</v>
      </c>
      <c r="B15" s="12" t="s">
        <v>8</v>
      </c>
      <c r="C15" s="13">
        <v>205170</v>
      </c>
    </row>
    <row r="16" spans="1:3" ht="18.600000000000001" thickBot="1">
      <c r="A16" s="8" t="s">
        <v>37</v>
      </c>
      <c r="B16" s="9" t="s">
        <v>55</v>
      </c>
      <c r="C16" s="10">
        <f>SUM(C17)</f>
        <v>398900</v>
      </c>
    </row>
    <row r="17" spans="1:3" ht="18.600000000000001" thickBot="1">
      <c r="A17" s="11" t="s">
        <v>38</v>
      </c>
      <c r="B17" s="12" t="s">
        <v>9</v>
      </c>
      <c r="C17" s="13">
        <v>398900</v>
      </c>
    </row>
    <row r="18" spans="1:3" ht="18" thickBot="1">
      <c r="A18" s="8" t="s">
        <v>39</v>
      </c>
      <c r="B18" s="9" t="s">
        <v>10</v>
      </c>
      <c r="C18" s="10">
        <f>SUM(C19:C20)</f>
        <v>7523975</v>
      </c>
    </row>
    <row r="19" spans="1:3" ht="18.600000000000001" thickBot="1">
      <c r="A19" s="11" t="s">
        <v>40</v>
      </c>
      <c r="B19" s="12" t="s">
        <v>11</v>
      </c>
      <c r="C19" s="13">
        <v>7473975</v>
      </c>
    </row>
    <row r="20" spans="1:3" ht="18.600000000000001" thickBot="1">
      <c r="A20" s="11" t="s">
        <v>41</v>
      </c>
      <c r="B20" s="12" t="s">
        <v>12</v>
      </c>
      <c r="C20" s="13">
        <v>50000</v>
      </c>
    </row>
    <row r="21" spans="1:3" ht="18" thickBot="1">
      <c r="A21" s="8" t="s">
        <v>42</v>
      </c>
      <c r="B21" s="9" t="s">
        <v>13</v>
      </c>
      <c r="C21" s="10">
        <f>SUM(C22:C23)</f>
        <v>5761096</v>
      </c>
    </row>
    <row r="22" spans="1:3" ht="18.600000000000001" thickBot="1">
      <c r="A22" s="11" t="s">
        <v>43</v>
      </c>
      <c r="B22" s="12" t="s">
        <v>14</v>
      </c>
      <c r="C22" s="13">
        <v>619000</v>
      </c>
    </row>
    <row r="23" spans="1:3" ht="18.600000000000001" thickBot="1">
      <c r="A23" s="11" t="s">
        <v>44</v>
      </c>
      <c r="B23" s="12" t="s">
        <v>15</v>
      </c>
      <c r="C23" s="13">
        <v>5142096</v>
      </c>
    </row>
    <row r="24" spans="1:3" ht="18" thickBot="1">
      <c r="A24" s="8" t="s">
        <v>45</v>
      </c>
      <c r="B24" s="9" t="s">
        <v>16</v>
      </c>
      <c r="C24" s="10">
        <f>SUM(C25)</f>
        <v>65000</v>
      </c>
    </row>
    <row r="25" spans="1:3" ht="18.600000000000001" thickBot="1">
      <c r="A25" s="11" t="s">
        <v>46</v>
      </c>
      <c r="B25" s="12" t="s">
        <v>17</v>
      </c>
      <c r="C25" s="13">
        <v>65000</v>
      </c>
    </row>
    <row r="26" spans="1:3" ht="18" thickBot="1">
      <c r="A26" s="8" t="s">
        <v>47</v>
      </c>
      <c r="B26" s="9" t="s">
        <v>18</v>
      </c>
      <c r="C26" s="10">
        <f>SUM(C27)</f>
        <v>6404239</v>
      </c>
    </row>
    <row r="27" spans="1:3" ht="18.600000000000001" thickBot="1">
      <c r="A27" s="11" t="s">
        <v>48</v>
      </c>
      <c r="B27" s="12" t="s">
        <v>19</v>
      </c>
      <c r="C27" s="13">
        <v>6404239</v>
      </c>
    </row>
    <row r="28" spans="1:3" ht="18" thickBot="1">
      <c r="A28" s="8">
        <v>1000</v>
      </c>
      <c r="B28" s="9" t="s">
        <v>20</v>
      </c>
      <c r="C28" s="10">
        <f>SUM(C30+C29)</f>
        <v>1811710</v>
      </c>
    </row>
    <row r="29" spans="1:3" ht="18.600000000000001" thickBot="1">
      <c r="A29" s="8" t="s">
        <v>50</v>
      </c>
      <c r="B29" s="12" t="s">
        <v>51</v>
      </c>
      <c r="C29" s="10">
        <v>74000</v>
      </c>
    </row>
    <row r="30" spans="1:3" ht="18.600000000000001" thickBot="1">
      <c r="A30" s="11">
        <v>1003</v>
      </c>
      <c r="B30" s="12" t="s">
        <v>21</v>
      </c>
      <c r="C30" s="13">
        <v>1737710</v>
      </c>
    </row>
    <row r="31" spans="1:3" ht="18" thickBot="1">
      <c r="A31" s="8">
        <v>1100</v>
      </c>
      <c r="B31" s="9" t="s">
        <v>22</v>
      </c>
      <c r="C31" s="10">
        <f>SUM(C32)</f>
        <v>45000</v>
      </c>
    </row>
    <row r="32" spans="1:3" ht="18.600000000000001" thickBot="1">
      <c r="A32" s="11">
        <v>1102</v>
      </c>
      <c r="B32" s="12" t="s">
        <v>23</v>
      </c>
      <c r="C32" s="13">
        <v>45000</v>
      </c>
    </row>
    <row r="33" spans="1:3" ht="17.399999999999999">
      <c r="A33" s="14"/>
      <c r="B33" s="15"/>
      <c r="C33" s="16">
        <f>SUM(C8+C14+C16+C18+C21+C24+C26+C28+C31)</f>
        <v>31927078</v>
      </c>
    </row>
    <row r="34" spans="1:3" ht="18" thickBot="1">
      <c r="A34" s="17"/>
      <c r="B34" s="9" t="s">
        <v>24</v>
      </c>
      <c r="C34" s="18"/>
    </row>
    <row r="35" spans="1:3" ht="18.600000000000001" thickBot="1">
      <c r="A35" s="19"/>
      <c r="B35" s="12" t="s">
        <v>25</v>
      </c>
      <c r="C35" s="20">
        <v>870814.35</v>
      </c>
    </row>
    <row r="36" spans="1:3" ht="18">
      <c r="A36" s="21"/>
      <c r="B36" s="21"/>
      <c r="C36" s="21"/>
    </row>
    <row r="37" spans="1:3" ht="18">
      <c r="A37" s="21"/>
      <c r="B37" s="21"/>
      <c r="C37" s="21"/>
    </row>
    <row r="38" spans="1:3" ht="18">
      <c r="A38" s="21"/>
      <c r="B38" s="21"/>
      <c r="C38" s="21"/>
    </row>
    <row r="39" spans="1:3" ht="18">
      <c r="A39" s="21"/>
      <c r="B39" s="21"/>
      <c r="C39" s="21"/>
    </row>
    <row r="40" spans="1:3" ht="18">
      <c r="A40" s="21"/>
      <c r="B40" s="21"/>
      <c r="C40" s="21"/>
    </row>
    <row r="41" spans="1:3" ht="18">
      <c r="A41" s="21"/>
      <c r="B41" s="21"/>
      <c r="C41" s="21"/>
    </row>
    <row r="42" spans="1:3" ht="18">
      <c r="A42" s="21"/>
      <c r="B42" s="21"/>
      <c r="C42" s="21"/>
    </row>
    <row r="43" spans="1:3" ht="18">
      <c r="A43" s="21"/>
      <c r="B43" s="21"/>
      <c r="C43" s="21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2020-02-05T16:31:45Z</dcterms:modified>
</cp:coreProperties>
</file>