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1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" sheetId="9" r:id="rId9"/>
  </sheets>
  <definedNames>
    <definedName name="_xlnm.Print_Area" localSheetId="3">'1.4'!$A$1:$O$98</definedName>
  </definedNames>
  <calcPr fullCalcOnLoad="1"/>
</workbook>
</file>

<file path=xl/sharedStrings.xml><?xml version="1.0" encoding="utf-8"?>
<sst xmlns="http://schemas.openxmlformats.org/spreadsheetml/2006/main" count="5727" uniqueCount="2350">
  <si>
    <t>7012</t>
  </si>
  <si>
    <t>Основание для включения данных в Реестр</t>
  </si>
  <si>
    <t>Индивидуализирующие характеристики</t>
  </si>
  <si>
    <t>Общая площадь объекта</t>
  </si>
  <si>
    <t>Балансовая стоимость объекта</t>
  </si>
  <si>
    <t>Амортизация</t>
  </si>
  <si>
    <t>Кадастровый номер объекта</t>
  </si>
  <si>
    <t>Кадастровая стоимость объекта</t>
  </si>
  <si>
    <t>7015</t>
  </si>
  <si>
    <t>7016</t>
  </si>
  <si>
    <t>7017</t>
  </si>
  <si>
    <t>7018</t>
  </si>
  <si>
    <t xml:space="preserve"> </t>
  </si>
  <si>
    <t>7010</t>
  </si>
  <si>
    <t>7011</t>
  </si>
  <si>
    <t>7001</t>
  </si>
  <si>
    <t>7002</t>
  </si>
  <si>
    <t>7003</t>
  </si>
  <si>
    <t>7004</t>
  </si>
  <si>
    <t>7005</t>
  </si>
  <si>
    <t>7006</t>
  </si>
  <si>
    <t>7007</t>
  </si>
  <si>
    <t>7008</t>
  </si>
  <si>
    <t>Узел доступа в составе</t>
  </si>
  <si>
    <t>7009</t>
  </si>
  <si>
    <t>Адрес объекта</t>
  </si>
  <si>
    <t>Наименование объекта</t>
  </si>
  <si>
    <t>Реквизиты объекта (ИНН, ОГРН)</t>
  </si>
  <si>
    <t>Вид деятельности</t>
  </si>
  <si>
    <t>Основание для включения данных об объекте в Реестр</t>
  </si>
  <si>
    <t>Реестровый номер объекта</t>
  </si>
  <si>
    <t xml:space="preserve">Сведения об исключении объекта из Реестра </t>
  </si>
  <si>
    <t>7013</t>
  </si>
  <si>
    <t>7014</t>
  </si>
  <si>
    <t>Сведения об исключении объекта из Реестра</t>
  </si>
  <si>
    <t>Балансовая стоимость</t>
  </si>
  <si>
    <t>7019</t>
  </si>
  <si>
    <t>№ п/п</t>
  </si>
  <si>
    <t>Остаточная стоимость объекта</t>
  </si>
  <si>
    <t>Общая площадь объекта, кв.м.</t>
  </si>
  <si>
    <t>земельный участок</t>
  </si>
  <si>
    <t>1</t>
  </si>
  <si>
    <t>Котел отопительный</t>
  </si>
  <si>
    <t>Копировальный аппарат Canon FC 226</t>
  </si>
  <si>
    <t>Факсимильный аппарат  Panasonik  KX -FT22</t>
  </si>
  <si>
    <t>Компьютер  Formoza CD 345</t>
  </si>
  <si>
    <t>Монитор BENQ FP 17 V</t>
  </si>
  <si>
    <t>Принтер HPLQ 1020</t>
  </si>
  <si>
    <t>Принтер HP LJ 1100</t>
  </si>
  <si>
    <t>Котел ДОН КСТГВ -31,5</t>
  </si>
  <si>
    <t>Переплетчик Galaxy E</t>
  </si>
  <si>
    <t>Принтер Samsung ML</t>
  </si>
  <si>
    <t>Процессор  Intel Celeron D 346</t>
  </si>
  <si>
    <t>Монитор TFT Proview UK 713</t>
  </si>
  <si>
    <t>Ноутбук HP nx6110 C-M 370 15.0 XGA 256 MB</t>
  </si>
  <si>
    <t>Принтер Сanon LBP-2900</t>
  </si>
  <si>
    <t>Копировальный аппарат  Canon   FC - 128 ф.А4</t>
  </si>
  <si>
    <t>Компьютер процессор Intel Pentium 4</t>
  </si>
  <si>
    <t>Принтер Canon LBP-5000 Лазерный</t>
  </si>
  <si>
    <t>Принтер Canon LBP-2900</t>
  </si>
  <si>
    <t>Компьютер процессор INTEL Pentium 4 в комплекте</t>
  </si>
  <si>
    <t>Холодильник "Саратов" 259</t>
  </si>
  <si>
    <t>Мотопомпа SEH-50T</t>
  </si>
  <si>
    <t>Монитор Aser FL1716Fs</t>
  </si>
  <si>
    <t>Системный блок ( в комплекте)</t>
  </si>
  <si>
    <t>Принтер Сanon Lazer Base MF-3210 A4</t>
  </si>
  <si>
    <t>Принтер Сanon Lazer Base MF-3228 A4</t>
  </si>
  <si>
    <t>Ламинатор АСЛ 220 А4/220мм</t>
  </si>
  <si>
    <t>Факсимильный аппарат Panasonic KX FT982RU-B</t>
  </si>
  <si>
    <t>Мотопомпа  Caiman TP36X( SE-50EX)</t>
  </si>
  <si>
    <t>Ноутбук ACER AS5742Z-P613G3</t>
  </si>
  <si>
    <t>Принтер Samsung ML - 1665</t>
  </si>
  <si>
    <t>Компьютер Pentium Dual-Core</t>
  </si>
  <si>
    <t>Радиотелефон Panasonik KX-TG6522</t>
  </si>
  <si>
    <t>Компьютер ASUS Dual Core G540</t>
  </si>
  <si>
    <t xml:space="preserve">Ноутбук ASUS K73SD (90N3XAI58W1l13RD53AY) 17.3" Pentium Dual Core B970(2.30) 4Гб,HDD320 </t>
  </si>
  <si>
    <t>ПАК (тип 2) VipNet coordinator HW100C G2</t>
  </si>
  <si>
    <t>Пожарный колокол</t>
  </si>
  <si>
    <t>Компьютер ASUS P8H61-M Core i3 3220</t>
  </si>
  <si>
    <t>Сканер HP ScanJet200</t>
  </si>
  <si>
    <t>ИПБ Ippon Smart Winner 1000 NEW 900W</t>
  </si>
  <si>
    <t>Аппарат Kyocera M2030DN PN ( сканер, принтер, копир)</t>
  </si>
  <si>
    <t>Котел ЭПЗ 100</t>
  </si>
  <si>
    <t>Компьютер SINTO Office Pentium G3420</t>
  </si>
  <si>
    <t>Автомобиль CHEVROLE NIVA 212300-55</t>
  </si>
  <si>
    <t>Автомобиль ВАЗ 21074</t>
  </si>
  <si>
    <t>Набор Волжский</t>
  </si>
  <si>
    <t>Стол заседаний</t>
  </si>
  <si>
    <t>Шкаф для документов со стеклом</t>
  </si>
  <si>
    <t>Шкаф для одежды</t>
  </si>
  <si>
    <t>Шкаф 2-х  створчатый для одежды</t>
  </si>
  <si>
    <t>ASM- 90Т Сейф</t>
  </si>
  <si>
    <t>Жалюзи вертикальные ткань "Союз" бежевые</t>
  </si>
  <si>
    <t>Жалюзи вертикальные ткань "Союз" серые</t>
  </si>
  <si>
    <t>Стол эргономичный правый 138*118*74</t>
  </si>
  <si>
    <t>Рукав Всасывающий d50</t>
  </si>
  <si>
    <t>Рукав Всасывающий d51 в сборе с головками ГР-50</t>
  </si>
  <si>
    <t>Сейф взломостойкий "Карат ASK-30"</t>
  </si>
  <si>
    <t>Детский игровой комплекс</t>
  </si>
  <si>
    <t>Рукоход с брусьями</t>
  </si>
  <si>
    <t>Карусель</t>
  </si>
  <si>
    <t>Горка</t>
  </si>
  <si>
    <t>Двойные качели</t>
  </si>
  <si>
    <t>Песочница</t>
  </si>
  <si>
    <t xml:space="preserve">Рукоход </t>
  </si>
  <si>
    <t>Двойной балансир</t>
  </si>
  <si>
    <t>Кресло оператора H-626-AXSL (ткань\хром) черный</t>
  </si>
  <si>
    <t>Лавочка</t>
  </si>
  <si>
    <t>Доска объявлений</t>
  </si>
  <si>
    <t>Качели</t>
  </si>
  <si>
    <t>Балансир</t>
  </si>
  <si>
    <t>Рукоход</t>
  </si>
  <si>
    <t>Домик</t>
  </si>
  <si>
    <t>Диван</t>
  </si>
  <si>
    <t>Мемориальная доска  Корневу К.С. на здании школы</t>
  </si>
  <si>
    <t>Мемориальная доска Бещеву Б.П. на здании жил. дома</t>
  </si>
  <si>
    <t>Мемориальная доска Труфанову</t>
  </si>
  <si>
    <t>Баннер с люверсами</t>
  </si>
  <si>
    <t>Многоквартирный жилой дом</t>
  </si>
  <si>
    <t>Однокомнатная</t>
  </si>
  <si>
    <t>Жилой дом</t>
  </si>
  <si>
    <t>Трехкомнатная</t>
  </si>
  <si>
    <t>Квартира №1</t>
  </si>
  <si>
    <t>1001/12</t>
  </si>
  <si>
    <t>1004/2</t>
  </si>
  <si>
    <t>Многоквартирный дилой дом</t>
  </si>
  <si>
    <t>Квартира №2</t>
  </si>
  <si>
    <t>Квартира №3а</t>
  </si>
  <si>
    <t>Квартира №7</t>
  </si>
  <si>
    <t>Квартира №8</t>
  </si>
  <si>
    <t>Квартира №9</t>
  </si>
  <si>
    <t>Двухкомнатная</t>
  </si>
  <si>
    <t>Жилая площадь объекта, кв.м.</t>
  </si>
  <si>
    <t>1005/1</t>
  </si>
  <si>
    <t>1005/2</t>
  </si>
  <si>
    <t>1005/3а</t>
  </si>
  <si>
    <t>1005/7</t>
  </si>
  <si>
    <t>1005/8</t>
  </si>
  <si>
    <t>1005/9</t>
  </si>
  <si>
    <t>Квартира №3</t>
  </si>
  <si>
    <t>Квартира №4</t>
  </si>
  <si>
    <t>Квартира №5</t>
  </si>
  <si>
    <t>1006/3</t>
  </si>
  <si>
    <t>1006/4</t>
  </si>
  <si>
    <t>1006/5</t>
  </si>
  <si>
    <t>1007/2</t>
  </si>
  <si>
    <t>1008/3</t>
  </si>
  <si>
    <t>1009/2</t>
  </si>
  <si>
    <t>1010/1</t>
  </si>
  <si>
    <t>Квартира №13</t>
  </si>
  <si>
    <t>Квартира №18</t>
  </si>
  <si>
    <t>Квартира №19</t>
  </si>
  <si>
    <t>Квартира №20</t>
  </si>
  <si>
    <t>Квартира №21</t>
  </si>
  <si>
    <t>Квартира №24</t>
  </si>
  <si>
    <t>Квартира №25</t>
  </si>
  <si>
    <t>1014/1</t>
  </si>
  <si>
    <t>1014/3</t>
  </si>
  <si>
    <t>1014/13</t>
  </si>
  <si>
    <t>1014/18</t>
  </si>
  <si>
    <t>1014/19</t>
  </si>
  <si>
    <t>1014/20</t>
  </si>
  <si>
    <t>1014/21</t>
  </si>
  <si>
    <t>1014/24</t>
  </si>
  <si>
    <t>1014/25</t>
  </si>
  <si>
    <t>Квартира №10</t>
  </si>
  <si>
    <t>Квартира №11</t>
  </si>
  <si>
    <t>Квартира №14</t>
  </si>
  <si>
    <t>Квартира №22</t>
  </si>
  <si>
    <t>Квартира №27</t>
  </si>
  <si>
    <t>Комната №1, №2</t>
  </si>
  <si>
    <t>Комната №3</t>
  </si>
  <si>
    <t>Комната №1</t>
  </si>
  <si>
    <t>Комната № 2</t>
  </si>
  <si>
    <t>1015/1</t>
  </si>
  <si>
    <t>1015/3</t>
  </si>
  <si>
    <t>1015/4</t>
  </si>
  <si>
    <t>1015/7/1/2</t>
  </si>
  <si>
    <t>1015/7/3</t>
  </si>
  <si>
    <t>1015/8</t>
  </si>
  <si>
    <t>1015/9/1</t>
  </si>
  <si>
    <t>1015/9/2</t>
  </si>
  <si>
    <t>1015/10</t>
  </si>
  <si>
    <t>1015/11</t>
  </si>
  <si>
    <t>1015/13</t>
  </si>
  <si>
    <t>1015/14</t>
  </si>
  <si>
    <t>1015/19</t>
  </si>
  <si>
    <t>1015/20</t>
  </si>
  <si>
    <t>1015/22</t>
  </si>
  <si>
    <t>1015/24</t>
  </si>
  <si>
    <t>1015/25</t>
  </si>
  <si>
    <t>1015/27</t>
  </si>
  <si>
    <t>Квартира №6</t>
  </si>
  <si>
    <t>1016/1</t>
  </si>
  <si>
    <t>1016/6</t>
  </si>
  <si>
    <t>Квартира №16</t>
  </si>
  <si>
    <t>Квартира №17</t>
  </si>
  <si>
    <t>1016/7</t>
  </si>
  <si>
    <t>1016/16</t>
  </si>
  <si>
    <t>1016/17</t>
  </si>
  <si>
    <t>1016/18</t>
  </si>
  <si>
    <t>1016/19</t>
  </si>
  <si>
    <t>1016/25</t>
  </si>
  <si>
    <t>1016/27</t>
  </si>
  <si>
    <t>1017/1</t>
  </si>
  <si>
    <t>1019/1</t>
  </si>
  <si>
    <t>1019/2</t>
  </si>
  <si>
    <t>1019/3</t>
  </si>
  <si>
    <t>1019/4</t>
  </si>
  <si>
    <t>1019/6</t>
  </si>
  <si>
    <t>1020/1</t>
  </si>
  <si>
    <t>1020/2</t>
  </si>
  <si>
    <t>1020/3</t>
  </si>
  <si>
    <t>1020/4</t>
  </si>
  <si>
    <t>1021/1</t>
  </si>
  <si>
    <t>1021/2</t>
  </si>
  <si>
    <t>1021/4</t>
  </si>
  <si>
    <t>1021/5</t>
  </si>
  <si>
    <t>1021/6</t>
  </si>
  <si>
    <t>1022/1</t>
  </si>
  <si>
    <t>1022/7</t>
  </si>
  <si>
    <t>1023/1</t>
  </si>
  <si>
    <t>1023/5</t>
  </si>
  <si>
    <t>1024/1</t>
  </si>
  <si>
    <t>1024/2</t>
  </si>
  <si>
    <t>1024/4</t>
  </si>
  <si>
    <t>1025/1</t>
  </si>
  <si>
    <t>1025/2</t>
  </si>
  <si>
    <t>Постановление               № 101 от 08.07.2008г.</t>
  </si>
  <si>
    <t>Постановление               № 158 от 17.12.2009г.</t>
  </si>
  <si>
    <t>Постановление               № 121 от 09.09.2009г.</t>
  </si>
  <si>
    <t>Постановление                             № 101 от 08.07.2008г.</t>
  </si>
  <si>
    <t>Постановление               № 213 от 10.12.2010г.</t>
  </si>
  <si>
    <t>Постановление               № 209 от 16.12.2008г.</t>
  </si>
  <si>
    <t>Постановление               № 33 от 11.03.2009г.</t>
  </si>
  <si>
    <t>Постановление               № 203 от 07.11.2013г.</t>
  </si>
  <si>
    <t>Постановление               № 40 от 01.03.2010г.</t>
  </si>
  <si>
    <t>Постановление               № 171 от 31.10.2008г.</t>
  </si>
  <si>
    <t>Постановление               № 109 от 05.07.2012г.</t>
  </si>
  <si>
    <t>Постановление               № 187 от 08.09.2014г.</t>
  </si>
  <si>
    <t>Постановление               № 117 от 07.07.2010г.</t>
  </si>
  <si>
    <t>Постановление               № 59 от 20.05.2009г.</t>
  </si>
  <si>
    <t>Постановление               № 154 от 11.11.2019г.</t>
  </si>
  <si>
    <t>Постановление              № 101 от 08.07.2008г. №184 от 17.12.2009г.</t>
  </si>
  <si>
    <t>Постановление               №184 от 17.12.2009г</t>
  </si>
  <si>
    <t>Постановление               №117 от 07.07.2010г</t>
  </si>
  <si>
    <t>Постановление              №209 от 16.12.2008г</t>
  </si>
  <si>
    <t>Постановление               №232 от 12.12.2013г</t>
  </si>
  <si>
    <t>Постановление               №209 от 16.12.2008г</t>
  </si>
  <si>
    <t>Постановление              №117 от 07.07.2010г</t>
  </si>
  <si>
    <t>Ярославская область, Гаврилов-Ямский район,  Великосельский с/о, село Великое ул. 1 Красная д. 23</t>
  </si>
  <si>
    <t>Ярославская область, Гаврилов-Ямский район,  Великосельский с/о, село Великое ул. 1 Красная д. 42</t>
  </si>
  <si>
    <t>Ярославская область, Гаврилов-Ямский район,  Великосельский с/о, село. Великое ул. Моругина д.5</t>
  </si>
  <si>
    <t>Ярославская область, Гаврилов-Ямский район,  Великосельский с/о, село Великое ул. Моругина д.13</t>
  </si>
  <si>
    <t>Ярославская область, Гаврилов-Ямский район,  Великосельский с/о, село Великое ул. Моругина д.14</t>
  </si>
  <si>
    <t>Ярославская область, Гаврилов-Ямский район,  Великосельский с/о, село Великое ул. Моругина д.44</t>
  </si>
  <si>
    <t>Ярославская область, Гаврилов-Ямский район,  Великосельский с/о, село Великое ул. Моругина д.32</t>
  </si>
  <si>
    <t>Ярославская область, Гаврилов-Ямский район,  Великосельский с/о, село Великое ул. Некрасовская д.2</t>
  </si>
  <si>
    <t>Ярославская область, Гаврилов-Ямский район,  Великосельский с/о, село Великое ул. Октябрьская д.13а</t>
  </si>
  <si>
    <t>Ярославская область, Гаврилов-Ямский район,  Великосельский с/о, село Великое ул. Пролетарская д.5</t>
  </si>
  <si>
    <t>Ярославская область, Гаврилов-Ямский район,  Великосельский с/о, село Великое ул. Пролетарская д.11</t>
  </si>
  <si>
    <t>Ярославская область, Гаврилов-Ямский район,  Великосельский с/о, село Великое ул. Пролетарская д.17</t>
  </si>
  <si>
    <t>Ярославская область, Гаврилов-Ямский район,  Великосельский с/о, село Великое ул. Розы Люксембург д.20</t>
  </si>
  <si>
    <t>Ярославская область, Гаврилов-Ямский район,  Великосельский с/о, село Великое ул. Розы Люксембург д.20а</t>
  </si>
  <si>
    <t>Ярославская область, Гаврилов-Ямский район,  Великосельский с/о, село Великое ул. Розы Люксембург д.21а</t>
  </si>
  <si>
    <t>Ярославская область, Гаврилов-Ямский район,  Великосельский с/о, село Великое ул. Розы Люксембург д.37</t>
  </si>
  <si>
    <t>Ярославская область, Гаврилов-Ямский район,  Великосельский с/о, село Великое ул. Ростовская д.20</t>
  </si>
  <si>
    <t>Ярославская область, Гаврилов-Ямский район,  Великосельский с/о, село Великое ул. Свободы д.26</t>
  </si>
  <si>
    <t>Ярославская область, Гаврилов-Ямский район,  Великосельский с/о, село Великое ул. Свободы д.33</t>
  </si>
  <si>
    <t>Ярославская область, Гаврилов-Ямский район,  Великосельский с/о, село Великое ул. Советская д.8</t>
  </si>
  <si>
    <t>Ярославская область, Гаврилов-Ямский район,  Великосельский с/о, село Великое ул. Советская д.15</t>
  </si>
  <si>
    <t>Ярославская область, Гаврилов-Ямский район,  Великосельский с/о, село Великое ул. Советская д.21</t>
  </si>
  <si>
    <t>Ярославская область, Гаврилов-Ямский район,  Великосельский с/о, село Великое ул. Труда д.2</t>
  </si>
  <si>
    <t>Ярославская область, Гаврилов-Ямский район,  Великосельский с/о, село Великое ул. Труда д.20</t>
  </si>
  <si>
    <t>Ярославская область, Гаврилов-Ямский район,  Великосельский с/о, село Великое ул. Труфанова  д.12</t>
  </si>
  <si>
    <t>Ярославская область, Гаврилов-Ямский район,  Великосельский с/о, село Великое ул. Труфанова  д.12а</t>
  </si>
  <si>
    <t>Ярославская область, Гаврилов-Ямский район,  Великосельский с/о, село Великое ул. Труфанова  д.16</t>
  </si>
  <si>
    <t>Ярославская область, Гаврилов-Ямский район,  Великосельский с/о, село Великое ул. Урицкого д.22а</t>
  </si>
  <si>
    <t>Ярославская область, Гаврилов-Ямский район,  Великосельский с/о, село Великое ул. Урицкого д.23а</t>
  </si>
  <si>
    <t>Ярославская область, Гаврилов-Ямский район,  Великосельский с/о, село Великое ул. Урицкого д.26</t>
  </si>
  <si>
    <t>1026/1</t>
  </si>
  <si>
    <t>1026/3</t>
  </si>
  <si>
    <t>1026/6</t>
  </si>
  <si>
    <t>1026/7</t>
  </si>
  <si>
    <t>1026/8</t>
  </si>
  <si>
    <t>1027/1</t>
  </si>
  <si>
    <t>1027/2</t>
  </si>
  <si>
    <t>1027/3</t>
  </si>
  <si>
    <t>1028/1</t>
  </si>
  <si>
    <t>1029/4</t>
  </si>
  <si>
    <t>1029/5</t>
  </si>
  <si>
    <t>1030/1</t>
  </si>
  <si>
    <t>1031/1</t>
  </si>
  <si>
    <t>1032/3</t>
  </si>
  <si>
    <t>1032/4</t>
  </si>
  <si>
    <t>Постановление              №199 от 12.12.2012г</t>
  </si>
  <si>
    <t>Постановление              №154 от 11.11.2009г</t>
  </si>
  <si>
    <t>Постановление              №213 от 10.12.2010г</t>
  </si>
  <si>
    <t>1032/6</t>
  </si>
  <si>
    <t>1033/1</t>
  </si>
  <si>
    <t>1034/13</t>
  </si>
  <si>
    <t>1034/16</t>
  </si>
  <si>
    <t>1034/1</t>
  </si>
  <si>
    <t>1034/10</t>
  </si>
  <si>
    <t>1035/1</t>
  </si>
  <si>
    <t>1036/3</t>
  </si>
  <si>
    <t>1037/1</t>
  </si>
  <si>
    <t>1038/1</t>
  </si>
  <si>
    <t>1038/3</t>
  </si>
  <si>
    <t>1038/4</t>
  </si>
  <si>
    <t>1038/6</t>
  </si>
  <si>
    <t>1039/1</t>
  </si>
  <si>
    <t>Ярославская область, Гаврилов-Ямский район,  Великосельский с/о, село Великое ул. Урицкого д.30</t>
  </si>
  <si>
    <t>Ярославская область, Гаврилов-Ямский район,  Великосельский с/о, село Великое ул. Урицкого д.30а</t>
  </si>
  <si>
    <t>Ярославская область, Гаврилов-Ямский район,  Великосельский с/о, село Великое ул. Урицкого д.33</t>
  </si>
  <si>
    <t>Ярославская область, Гаврилов-Ямский район,  Великосельский с/о, село Великое ул. Ярославская д.2</t>
  </si>
  <si>
    <t>Ярославская область, Гаврилов-Ямский район,  Великосельский с/о, село Великое ул. Ярославская д.13</t>
  </si>
  <si>
    <t>Ярославская область, Гаврилов-Ямский район,  Великосельский с/о, село Великое ул. Ярославская д.23</t>
  </si>
  <si>
    <t>Ярославская область, Гаврилов-Ямский район,  Великосельский с/о, село Великое ул. Ярославская д.23а</t>
  </si>
  <si>
    <t>Постановление               № 91 от 14.06.2011г.</t>
  </si>
  <si>
    <t>Ярославская область, Гаврилов-Ямский район,  Плотинский с/о, деревня Улыбино  д.1</t>
  </si>
  <si>
    <t>Ярославская область, Гаврилов-Ямский район,  Плотинский с/о, деревня Улыбино  д.2</t>
  </si>
  <si>
    <t>Ярославская область, Гаврилов-Ямский район,  Плотинский с/о, деревня Бели, ул. Большая Бельская  д.30</t>
  </si>
  <si>
    <t>Ярославская область, Гаврилов-Ямский район,  Плотинский с/о, село Плещеево, ул. Центральная  д.2</t>
  </si>
  <si>
    <t>1039/2</t>
  </si>
  <si>
    <t>1039/3</t>
  </si>
  <si>
    <t>1039/4</t>
  </si>
  <si>
    <t>1039/6</t>
  </si>
  <si>
    <t>1039/5</t>
  </si>
  <si>
    <t>1040/1</t>
  </si>
  <si>
    <t>1040/2</t>
  </si>
  <si>
    <t>1040/5</t>
  </si>
  <si>
    <t>1040/6</t>
  </si>
  <si>
    <t>1040/7</t>
  </si>
  <si>
    <t>1041/1</t>
  </si>
  <si>
    <t>1041/3</t>
  </si>
  <si>
    <t>1042/1</t>
  </si>
  <si>
    <t>1042/2</t>
  </si>
  <si>
    <t>1042/3</t>
  </si>
  <si>
    <t>1042/4</t>
  </si>
  <si>
    <t>1043/1</t>
  </si>
  <si>
    <t>Квартира №12</t>
  </si>
  <si>
    <t>Ярославская область, Гаврилов-Ямский район,  Плотинский с/о, село Плещеево, ул. Центральная  д.4</t>
  </si>
  <si>
    <t>Ярославская область, Гаврилов-Ямский район,  Плотинский с/о, село Плещеево, ул. Центральная  д.6</t>
  </si>
  <si>
    <t>Ярославская область, Гаврилов-Ямский район,  Великосельский с/о, село Великое ул. Розы Люксембург д.12в</t>
  </si>
  <si>
    <t>1045/1</t>
  </si>
  <si>
    <t>1045/4</t>
  </si>
  <si>
    <t>1045/11</t>
  </si>
  <si>
    <t>1043/2</t>
  </si>
  <si>
    <t>1043/3</t>
  </si>
  <si>
    <t>1043/5</t>
  </si>
  <si>
    <t>1043/6</t>
  </si>
  <si>
    <t>1043/7</t>
  </si>
  <si>
    <t>1043/8</t>
  </si>
  <si>
    <t>1043/9</t>
  </si>
  <si>
    <t>1043/10</t>
  </si>
  <si>
    <t>1044/1</t>
  </si>
  <si>
    <t>1044/2</t>
  </si>
  <si>
    <t>1044/4</t>
  </si>
  <si>
    <t>1044/5</t>
  </si>
  <si>
    <t>1044/8</t>
  </si>
  <si>
    <t>1044/9</t>
  </si>
  <si>
    <t>1044/10</t>
  </si>
  <si>
    <t>1044/11</t>
  </si>
  <si>
    <t>1044/12</t>
  </si>
  <si>
    <t>1044/6</t>
  </si>
  <si>
    <t>Постановление               № 172 от 31.10.2008г.</t>
  </si>
  <si>
    <t>Постановление               №187 от 08.09.2014г</t>
  </si>
  <si>
    <t>Ярославская область, Гаврилов-Ямский район,  Великосельский с/о, с/п Сосновый бор  д. 1</t>
  </si>
  <si>
    <t>1046/2</t>
  </si>
  <si>
    <t>1046/3</t>
  </si>
  <si>
    <t>1046/4</t>
  </si>
  <si>
    <t>1046/5</t>
  </si>
  <si>
    <t>1046/6</t>
  </si>
  <si>
    <t>1046/7</t>
  </si>
  <si>
    <t>1046/8</t>
  </si>
  <si>
    <t>1046/9</t>
  </si>
  <si>
    <t>1046/10</t>
  </si>
  <si>
    <t>1046/12</t>
  </si>
  <si>
    <t>1047/1/1</t>
  </si>
  <si>
    <t>1047/1/2</t>
  </si>
  <si>
    <t>1047/1/3/4</t>
  </si>
  <si>
    <t>1047/2</t>
  </si>
  <si>
    <t>1047/3</t>
  </si>
  <si>
    <t>1047/4/1/2</t>
  </si>
  <si>
    <t>Комната №2</t>
  </si>
  <si>
    <t>Комната №3, №4</t>
  </si>
  <si>
    <t>Квартира №15</t>
  </si>
  <si>
    <t>Комната №4</t>
  </si>
  <si>
    <t>Комната №2, №3</t>
  </si>
  <si>
    <t>Комната №1, №3</t>
  </si>
  <si>
    <t>1047/4/3/4</t>
  </si>
  <si>
    <t>1047/5</t>
  </si>
  <si>
    <t>1047/6</t>
  </si>
  <si>
    <t>1047/7/1/2</t>
  </si>
  <si>
    <t>1047/7/3</t>
  </si>
  <si>
    <t>1047/7/4</t>
  </si>
  <si>
    <t>1047/8</t>
  </si>
  <si>
    <t>1047/9</t>
  </si>
  <si>
    <t>1047/10/1</t>
  </si>
  <si>
    <t>1047/10/2/3</t>
  </si>
  <si>
    <t>1047/11</t>
  </si>
  <si>
    <t>1047/12/1</t>
  </si>
  <si>
    <t>1047/12/2/3</t>
  </si>
  <si>
    <t>1047/13</t>
  </si>
  <si>
    <t>1047/14</t>
  </si>
  <si>
    <t>1047/15</t>
  </si>
  <si>
    <t>1047/16/1/3</t>
  </si>
  <si>
    <t>1047/16/2</t>
  </si>
  <si>
    <t>1047/17</t>
  </si>
  <si>
    <t>1047/18/1/2</t>
  </si>
  <si>
    <t>1047/18/3</t>
  </si>
  <si>
    <t>Квартира №23</t>
  </si>
  <si>
    <t>Квартира №26</t>
  </si>
  <si>
    <t>Квартира №28</t>
  </si>
  <si>
    <t>Квартира №29</t>
  </si>
  <si>
    <t>Квартира №30</t>
  </si>
  <si>
    <t>Квартира №31</t>
  </si>
  <si>
    <t>Квартира №32</t>
  </si>
  <si>
    <t>Квартира №33</t>
  </si>
  <si>
    <t>Квартира №34</t>
  </si>
  <si>
    <t>Квартира №35</t>
  </si>
  <si>
    <t>Квартира №36</t>
  </si>
  <si>
    <t>Комната №1, №4</t>
  </si>
  <si>
    <t>1047/19</t>
  </si>
  <si>
    <t>1047/20</t>
  </si>
  <si>
    <t>1047/21/1/4</t>
  </si>
  <si>
    <t>1047/21/2/3</t>
  </si>
  <si>
    <t>1047/22</t>
  </si>
  <si>
    <t>1047/23</t>
  </si>
  <si>
    <t>1047/24</t>
  </si>
  <si>
    <t>1047/26</t>
  </si>
  <si>
    <t>1047/25</t>
  </si>
  <si>
    <t>1047/27/1/4</t>
  </si>
  <si>
    <t>1047/27/2/3</t>
  </si>
  <si>
    <t>1047/28</t>
  </si>
  <si>
    <t>1047/29</t>
  </si>
  <si>
    <t>1047/30</t>
  </si>
  <si>
    <t>1047/31</t>
  </si>
  <si>
    <t>1047/32</t>
  </si>
  <si>
    <t>1047/33</t>
  </si>
  <si>
    <t>1047/34</t>
  </si>
  <si>
    <t>1047/35</t>
  </si>
  <si>
    <t>1047/36</t>
  </si>
  <si>
    <t>Ярославская область, Гаврилов-Ямский район,  Великосельский с/о, поселок Новый   д. 1</t>
  </si>
  <si>
    <t>1048/3</t>
  </si>
  <si>
    <t>1048/4</t>
  </si>
  <si>
    <t>1049/1</t>
  </si>
  <si>
    <t>1049/9</t>
  </si>
  <si>
    <t>1049/10</t>
  </si>
  <si>
    <t>1049/13</t>
  </si>
  <si>
    <t>1050/5</t>
  </si>
  <si>
    <t>1050/6</t>
  </si>
  <si>
    <t>1050/7</t>
  </si>
  <si>
    <t>1050/8</t>
  </si>
  <si>
    <t>1050/9</t>
  </si>
  <si>
    <t>1050/11</t>
  </si>
  <si>
    <t>1051/2</t>
  </si>
  <si>
    <t>1051/3</t>
  </si>
  <si>
    <t>1051/4</t>
  </si>
  <si>
    <t>1051/5</t>
  </si>
  <si>
    <t>1051/6</t>
  </si>
  <si>
    <t>1051/10</t>
  </si>
  <si>
    <t>1051/11</t>
  </si>
  <si>
    <t>Постановление              №109 от 05.07.2012г</t>
  </si>
  <si>
    <t>1052/7</t>
  </si>
  <si>
    <t>1052/10</t>
  </si>
  <si>
    <t>1052/11</t>
  </si>
  <si>
    <t>1052/12</t>
  </si>
  <si>
    <t>1053/2</t>
  </si>
  <si>
    <t>1053/4</t>
  </si>
  <si>
    <t>1053/9</t>
  </si>
  <si>
    <t>1053/12</t>
  </si>
  <si>
    <t>1054/1</t>
  </si>
  <si>
    <t>1054/5</t>
  </si>
  <si>
    <t>1054/7</t>
  </si>
  <si>
    <t>1054/9</t>
  </si>
  <si>
    <t>1054/10</t>
  </si>
  <si>
    <t>1054/12</t>
  </si>
  <si>
    <t>1055/4</t>
  </si>
  <si>
    <t>1053/1</t>
  </si>
  <si>
    <t>Ярославская область, Гаврилов-Ямский район,  Великосельский с/о, поселок Новый   д. 2</t>
  </si>
  <si>
    <t>Ярославская область, Гаврилов-Ямский район,  Великосельский с/о, деревня Поляна, ул.Клубная д. 1</t>
  </si>
  <si>
    <t>Ярославская область, Гаврилов-Ямский район,  Великосельский с/о, деревня Поляна, ул.Клубная д. 2</t>
  </si>
  <si>
    <t>Ярославская область, Гаврилов-Ямский район,  Великосельский с/о, деревня Поляна, ул.Клубная д. 3</t>
  </si>
  <si>
    <t>Ярославская область, Гаврилов-Ямский район,  Великосельский с/о, деревня Поляна, ул.Клубная д. 4</t>
  </si>
  <si>
    <t>Ярославская область, Гаврилов-Ямский район,  Великосельский с/о, деревня Поляна, ул.Клубная д. 5</t>
  </si>
  <si>
    <t>Ярославская область, Гаврилов-Ямский район,  Великосельский с/о, деревня Поляна, ул.Клубная д. 6</t>
  </si>
  <si>
    <t>Ярославская область, Гаврилов-Ямский район,  Великосельский с/о, деревня Поляна, ул.Молодежная д. 1</t>
  </si>
  <si>
    <t>Ярославская область, Гаврилов-Ямский район,  Великосельский с/о, деревня Поляна, ул.Молодежная д. 7</t>
  </si>
  <si>
    <t>1055/5</t>
  </si>
  <si>
    <t>1055/13</t>
  </si>
  <si>
    <t>1055/15</t>
  </si>
  <si>
    <t>1055/16</t>
  </si>
  <si>
    <t>1055/18</t>
  </si>
  <si>
    <t>1058/2</t>
  </si>
  <si>
    <t>Постановление               № 158 от 02.11.2011г.</t>
  </si>
  <si>
    <t>Постановление               № 154 от 11.11.2009г.</t>
  </si>
  <si>
    <t>Ярославская область, Гаврилов-Ямский район,  Великосельский с/о, село Великое ул. 2 Красная д. 1а</t>
  </si>
  <si>
    <t>Постановление               № 146 от 16.10.2009г.</t>
  </si>
  <si>
    <t>1059/1</t>
  </si>
  <si>
    <t>1059/2</t>
  </si>
  <si>
    <t>Ярославская область, Гаврилов-Ямский район,  Великосельский с/о, село Великое ул. 2 Красная д. 5а</t>
  </si>
  <si>
    <t>1061/1</t>
  </si>
  <si>
    <t>1061/2</t>
  </si>
  <si>
    <t>1062/1</t>
  </si>
  <si>
    <t>1062/2</t>
  </si>
  <si>
    <t>Постановление               № 144 от 16.10.2009г.</t>
  </si>
  <si>
    <t>Ярославская область, Гаврилов-Ямский район,  Великосельский с/о, село Великое ул. 2 Красная д. 24</t>
  </si>
  <si>
    <t>Ярославская область, Гаврилов-Ямский район,  Великосельский с/о, село Великое ул. Пролетарская д.6</t>
  </si>
  <si>
    <t>Ярославская область, Гаврилов-Ямский район,  Великосельский с/о, село Великое ул. Свободы д.13</t>
  </si>
  <si>
    <t>1063/1</t>
  </si>
  <si>
    <t>1063/2</t>
  </si>
  <si>
    <t>Ярославская область, Гаврилов-Ямский район,  Великосельский с/о, село Великое ул. Урицкого д.1а</t>
  </si>
  <si>
    <t>1064/1</t>
  </si>
  <si>
    <t>1064/2</t>
  </si>
  <si>
    <t>Ярославская область, Гаврилов-Ямский район,  Великосельский с/о, село Великое ул. Карла Маркса д.13</t>
  </si>
  <si>
    <t>Ярославская область, Гаврилов-Ямский район,  Великосельский с/о, село Великое ул. Ленинская д.7</t>
  </si>
  <si>
    <t>Ярославская область, Гаврилов-Ямский район,  Великосельский с/о, село Великое ул. Моругина д.18</t>
  </si>
  <si>
    <t>Комнаты с №1 по №10</t>
  </si>
  <si>
    <t>Общежитие</t>
  </si>
  <si>
    <t>Постановление               № 32 от 11.03.2009г.</t>
  </si>
  <si>
    <t>Ярославская область, Гаврилов-Ямский район,  Великосельский с/о, село Великое ул. Розы Люксембург д.12б</t>
  </si>
  <si>
    <t>1070/2</t>
  </si>
  <si>
    <t>Постановление               № 134 от 09.08.2010г.</t>
  </si>
  <si>
    <t>Постановление               № 272 от 25.12.2014г.</t>
  </si>
  <si>
    <t>1072/1</t>
  </si>
  <si>
    <t>1072/4</t>
  </si>
  <si>
    <t>1072/10</t>
  </si>
  <si>
    <t>1072/12</t>
  </si>
  <si>
    <t>1072/14</t>
  </si>
  <si>
    <t>1072/16</t>
  </si>
  <si>
    <t>Ярославская область, Гаврилов-Ямский район,  Великосельский с/о, село Великое ул. Гражданская д. 12Б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</si>
  <si>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</si>
  <si>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</si>
  <si>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</si>
  <si>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</si>
  <si>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</si>
  <si>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</si>
  <si>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</si>
  <si>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</si>
  <si>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</si>
  <si>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</si>
  <si>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</si>
  <si>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</si>
  <si>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</si>
  <si>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</si>
  <si>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</si>
  <si>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</si>
  <si>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</si>
  <si>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</si>
  <si>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</si>
  <si>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</si>
  <si>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</si>
  <si>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</si>
  <si>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</si>
  <si>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</si>
  <si>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</si>
  <si>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</si>
  <si>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</si>
  <si>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</si>
  <si>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</si>
  <si>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</si>
  <si>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</si>
  <si>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</si>
  <si>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</si>
  <si>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</si>
  <si>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</si>
  <si>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</si>
  <si>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</si>
  <si>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</si>
  <si>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</si>
  <si>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</si>
  <si>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</si>
  <si>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</si>
  <si>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</si>
  <si>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</si>
  <si>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</si>
  <si>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</si>
  <si>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</si>
  <si>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</si>
  <si>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</si>
  <si>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</si>
  <si>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</si>
  <si>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</si>
  <si>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</si>
  <si>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</si>
  <si>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</si>
  <si>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</si>
  <si>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</si>
  <si>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</si>
  <si>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</si>
  <si>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</si>
  <si>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</si>
  <si>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</si>
  <si>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</si>
  <si>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</si>
  <si>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</si>
  <si>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</si>
  <si>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</si>
  <si>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</si>
  <si>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</si>
  <si>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</si>
  <si>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</si>
  <si>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</si>
  <si>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</si>
  <si>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</si>
  <si>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</si>
  <si>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</si>
  <si>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</si>
  <si>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</si>
  <si>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</si>
  <si>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</si>
  <si>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</si>
  <si>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</si>
  <si>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</si>
  <si>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</si>
  <si>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</si>
  <si>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</si>
  <si>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</si>
  <si>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</si>
  <si>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</si>
  <si>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</si>
  <si>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</si>
  <si>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</si>
  <si>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</si>
  <si>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</si>
  <si>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</si>
  <si>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</si>
  <si>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</si>
  <si>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</si>
  <si>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</si>
  <si>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</si>
  <si>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</si>
  <si>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</si>
  <si>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</si>
  <si>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</si>
  <si>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</si>
  <si>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</si>
  <si>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</si>
  <si>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</si>
  <si>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</si>
  <si>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</si>
  <si>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</si>
  <si>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</si>
  <si>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</si>
  <si>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</si>
  <si>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</si>
  <si>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</si>
  <si>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</si>
  <si>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</si>
  <si>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</si>
  <si>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</si>
  <si>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</si>
  <si>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</si>
  <si>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</si>
  <si>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</si>
  <si>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</si>
  <si>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</si>
  <si>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</si>
  <si>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</si>
  <si>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</si>
  <si>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</si>
  <si>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</si>
  <si>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</si>
  <si>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</si>
  <si>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</si>
  <si>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</si>
  <si>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</si>
  <si>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</si>
  <si>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</si>
  <si>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</si>
  <si>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</si>
  <si>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</si>
  <si>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</si>
  <si>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</si>
  <si>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</si>
  <si>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</si>
  <si>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</si>
  <si>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</si>
  <si>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</si>
  <si>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</si>
  <si>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</si>
  <si>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</si>
  <si>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</si>
  <si>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</si>
  <si>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</si>
  <si>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</si>
  <si>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</si>
  <si>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</si>
  <si>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</si>
  <si>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</si>
  <si>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</si>
  <si>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</si>
  <si>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</si>
  <si>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</si>
  <si>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</si>
  <si>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</si>
  <si>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</si>
  <si>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</si>
  <si>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</si>
  <si>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</si>
  <si>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</si>
  <si>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</si>
  <si>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</si>
  <si>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</si>
  <si>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</si>
  <si>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</si>
  <si>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</si>
  <si>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</si>
  <si>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</si>
  <si>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</si>
  <si>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</si>
  <si>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</si>
  <si>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</si>
  <si>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</si>
  <si>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</si>
  <si>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</si>
  <si>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</si>
  <si>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</si>
  <si>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</si>
  <si>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</si>
  <si>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</si>
  <si>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</si>
  <si>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</si>
  <si>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</si>
  <si>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</si>
  <si>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</si>
  <si>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</si>
  <si>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</si>
  <si>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</si>
  <si>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</si>
  <si>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</si>
  <si>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</si>
  <si>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</si>
  <si>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</si>
  <si>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</si>
  <si>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</si>
  <si>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</si>
  <si>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</si>
  <si>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</si>
  <si>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</si>
  <si>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</si>
  <si>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</si>
  <si>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</si>
  <si>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</si>
  <si>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</si>
  <si>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</si>
  <si>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</si>
  <si>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</si>
  <si>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</si>
  <si>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</si>
  <si>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</si>
  <si>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</si>
  <si>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</si>
  <si>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</si>
  <si>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</si>
  <si>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</si>
  <si>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</si>
  <si>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</si>
  <si>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</si>
  <si>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</si>
  <si>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</si>
  <si>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</si>
  <si>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</si>
  <si>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</si>
  <si>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</si>
  <si>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</si>
  <si>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</si>
  <si>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</si>
  <si>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</si>
  <si>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</si>
  <si>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</si>
  <si>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</si>
  <si>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</si>
  <si>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</si>
  <si>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</si>
  <si>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</si>
  <si>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</si>
  <si>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</si>
  <si>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</si>
  <si>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</si>
  <si>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</si>
  <si>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</si>
  <si>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</si>
  <si>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</si>
  <si>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</si>
  <si>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</si>
  <si>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</si>
  <si>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</si>
  <si>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</si>
  <si>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</si>
  <si>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</si>
  <si>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</si>
  <si>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</si>
  <si>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</si>
  <si>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</si>
  <si>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</si>
  <si>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</si>
  <si>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</si>
  <si>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</si>
  <si>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</si>
  <si>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</si>
  <si>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</si>
  <si>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</si>
  <si>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</si>
  <si>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</si>
  <si>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</si>
  <si>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</si>
  <si>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</si>
  <si>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</si>
  <si>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</si>
  <si>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</si>
  <si>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</si>
  <si>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</si>
  <si>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</si>
  <si>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</si>
  <si>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</si>
  <si>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</si>
  <si>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</si>
  <si>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</si>
  <si>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</si>
  <si>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292</t>
  </si>
  <si>
    <t>293</t>
  </si>
  <si>
    <t>294</t>
  </si>
  <si>
    <t>295</t>
  </si>
  <si>
    <t>296</t>
  </si>
  <si>
    <t>297</t>
  </si>
  <si>
    <t>298</t>
  </si>
  <si>
    <t>299</t>
  </si>
  <si>
    <t>291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</si>
  <si>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</si>
  <si>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</si>
  <si>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</si>
  <si>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</si>
  <si>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</si>
  <si>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</si>
  <si>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</si>
  <si>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</si>
  <si>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</si>
  <si>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</si>
  <si>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</si>
  <si>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</si>
  <si>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</si>
  <si>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</si>
  <si>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</si>
  <si>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</si>
  <si>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</si>
  <si>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</si>
  <si>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</si>
  <si>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</si>
  <si>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</si>
  <si>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</si>
  <si>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</si>
  <si>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</si>
  <si>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</si>
  <si>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</si>
  <si>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</si>
  <si>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</si>
  <si>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</si>
  <si>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Ярославская область, Гаврилов-Ямский район,  Великосельский с/о, село Великое ул. Карла Маркса д.34</t>
  </si>
  <si>
    <t>Ярославская область, Гаврилов-Ямский район,  Кузовковский  с/о, село Лахость, ул.Клубная д. 1</t>
  </si>
  <si>
    <t>1071/4</t>
  </si>
  <si>
    <t>Ярославская область, Гаврилов-Ямский район,  г. Гаврилов-Ям ул.Первомайская д. 13</t>
  </si>
  <si>
    <t>330</t>
  </si>
  <si>
    <t>Постановление               № 47 от 17.04.2009г.</t>
  </si>
  <si>
    <t>1060/1</t>
  </si>
  <si>
    <t>1060/2</t>
  </si>
  <si>
    <t>Постановление               № 33 от 21.03.2011г.</t>
  </si>
  <si>
    <t>Ярославская область, Гаврилов-Ямский район, Великосельский с/о, село Великое, ул. Моругина д. 50а</t>
  </si>
  <si>
    <t>Ярославская область, Гаврилов-Ямский район, Великосельский с/о, село Великое, ул.Советская д. 30.</t>
  </si>
  <si>
    <t>Ярославская область, Гаврилов-Ямский район, Плотинский с/о, деревня Плотина, ул. Молодежная д. 2.</t>
  </si>
  <si>
    <t>Ярославская область, Гаврилов-Ямский район, Плотинский с/о, село Плещеево, ул.Центральная д. 12 строение 1.</t>
  </si>
  <si>
    <t>Ярославская область, Гаврилов-Ямский район, Плотинский с/о, село Плещеево, ул.Центральная д. 12 строение 2.</t>
  </si>
  <si>
    <t>Здание ½ часть сельсовета</t>
  </si>
  <si>
    <t>Нежилое помещение 2 этажа ( с №1 по №12)</t>
  </si>
  <si>
    <t>Здание сельсовета</t>
  </si>
  <si>
    <t xml:space="preserve"> Здание клуба</t>
  </si>
  <si>
    <t>Здание клуба</t>
  </si>
  <si>
    <t>Здание котельной</t>
  </si>
  <si>
    <t>2007</t>
  </si>
  <si>
    <t>Нежилое здание</t>
  </si>
  <si>
    <t>Постановление №100  от 08.07.08г.</t>
  </si>
  <si>
    <t>Постановление №28  от 24.01.2014г.</t>
  </si>
  <si>
    <t>Постановление №278  от 30.12.2014г.</t>
  </si>
  <si>
    <t>Ярославская область, Гаврилов-Ямский район,  Кузовковский  с/о, село Лахость, ул.Урицкого  д.3</t>
  </si>
  <si>
    <t>Ярославская область, Гаврилов-Ямский район,  Великосельский с/о, деревня Поляна, ул.Центральная  д. 37</t>
  </si>
  <si>
    <t>Ярославская область, Гаврилов-Ямский район, Плотинский с/о, деревня Плотина, ул. Молодежная  д. 3</t>
  </si>
  <si>
    <t>Пруд Черный</t>
  </si>
  <si>
    <t>Пруд  Белый</t>
  </si>
  <si>
    <t xml:space="preserve">Дорога     </t>
  </si>
  <si>
    <t xml:space="preserve">Дорога    </t>
  </si>
  <si>
    <t xml:space="preserve">Дорога      </t>
  </si>
  <si>
    <t xml:space="preserve">Дорога   </t>
  </si>
  <si>
    <t>Колодец</t>
  </si>
  <si>
    <t>Дорога</t>
  </si>
  <si>
    <t>Объект газоснабжения</t>
  </si>
  <si>
    <t>Ярославская область, Гаврилов-Ямский район, Великосельский с/о, село Великое ул.Советская</t>
  </si>
  <si>
    <t>Ярославская область, Гаврилов-Ямский район, Великосельский с/о, село Великое ул 2-я Красная</t>
  </si>
  <si>
    <t xml:space="preserve">Ярославская область, Гаврилов-Ямский район, Великосельский с/о, село Великое  </t>
  </si>
  <si>
    <t xml:space="preserve">Ярославская область, Гаврилов-Ямский район, Великосельский с/о, село Горе-Грязь   </t>
  </si>
  <si>
    <t xml:space="preserve">Ярославская область, Гаврилов-Ямский район, Великосельский с/о, деревня Губино    </t>
  </si>
  <si>
    <t xml:space="preserve">Ярославская область, Гаврилов-Ямский район, Великосельский с/о, деревня Кондратово </t>
  </si>
  <si>
    <t xml:space="preserve">Ярославская область, Гаврилов-Ямский район, Великосельский с/о, деревня Кузьминское </t>
  </si>
  <si>
    <t xml:space="preserve">Ярославская область, Гаврилов-Ямский район, Великосельский с/о, поселок Новый </t>
  </si>
  <si>
    <t xml:space="preserve">Ярославская область, Гаврилов-Ямский район, Великосельский с/о, деревня Петроково </t>
  </si>
  <si>
    <t xml:space="preserve">Ярославская область, Гаврилов-Ямский район, Великосельский с/о, деревня Поляна </t>
  </si>
  <si>
    <t xml:space="preserve">Ярославская область, Гаврилов-Ямский район, Великосельский с/о, деревня Поповка </t>
  </si>
  <si>
    <t xml:space="preserve">Ярославская область, Гаврилов-Ямский район, Великосельский с/о, деревня  Ярково  </t>
  </si>
  <si>
    <t xml:space="preserve">Ярославская область, Гаврилов-Ямский район, Кузовковский с/о, село  Лахость </t>
  </si>
  <si>
    <t xml:space="preserve">Ярославская область, Гаврилов-Ямский район, Кузовковский с/о, деревня  Котово </t>
  </si>
  <si>
    <t>Ярославская область, Гаврилов-Ямский район, Кузовковский с/о, деревня  Кощеево</t>
  </si>
  <si>
    <t>Ярославская область, Гаврилов-Ямский район, Кузовковский с/о, деревня  Кузовково</t>
  </si>
  <si>
    <t>Ярославская область, Гаврилов-Ямский район, Кузовковский с/о, деревня  Никулино</t>
  </si>
  <si>
    <t>Ярославская область, Гаврилов-Ямский район, Кузовковский с/о, деревня Пурлево</t>
  </si>
  <si>
    <t>Ярославская область, Гаврилов-Ямский район, Кузовковский с/о, деревня  Рохмала</t>
  </si>
  <si>
    <t>Ярославская область, Гаврилов-Ямский район, Кузовковский с/о, деревня  Строково</t>
  </si>
  <si>
    <t>Ярославская область, Гаврилов-Ямский район, Кузовковский с/о, деревня  Чёрная</t>
  </si>
  <si>
    <t>Ярославская область, Гаврилов-Ямский район, Плотинский с/о, деревня  Плотина</t>
  </si>
  <si>
    <t>Ярославская область, Гаврилов-Ямский район, Плотинский с/о, деревня  Аколово</t>
  </si>
  <si>
    <t>Ярославская область, Гаврилов-Ямский район, Плотинский  с/о, деревня  Бели</t>
  </si>
  <si>
    <t>Ярославская область, Гаврилов-Ямский район, Плотинский с/о, деревня  Большая Воехта</t>
  </si>
  <si>
    <t>Ярославская область, Гаврилов-Ямский район, Плотинский с/о, деревня  Вострицево</t>
  </si>
  <si>
    <t>Ярославская область, Гаврилов-Ямский район, Плотинский с/о, деревня  Дровнино</t>
  </si>
  <si>
    <t>Ярославская область, Гаврилов-Ямский район, Плотинский с/о, деревня  Есипцево</t>
  </si>
  <si>
    <t>Ярославская область, Гаврилов-Ямский район, Плотинский с/о, деревня  Круглово</t>
  </si>
  <si>
    <t xml:space="preserve">Ярославская область, Гаврилов-Ямский район, Плотинский с/о, деревня  Кундринское </t>
  </si>
  <si>
    <t>Ярославская область, Гаврилов-Ямский район, Плотинский с/о, деревня  Милитино</t>
  </si>
  <si>
    <t>Ярославская область, Гаврилов-Ямский район, Плотинский с/о, деревня  Нарядово</t>
  </si>
  <si>
    <t>Ярославская область, Гаврилов-Ямский район, Плотинский с/о, деревня  Осташкино</t>
  </si>
  <si>
    <t>Ярославская область, Гаврилов-Ямский район, Плотинский с/о, деревня  Петрунино</t>
  </si>
  <si>
    <t>Ярославская область, Гаврилов-Ямский район, Плотинский с/о, деревня  Прилесье</t>
  </si>
  <si>
    <t>Ярославская область, Гаврилов-Ямский район, Плотинский с/о, деревня  Романцево</t>
  </si>
  <si>
    <t>Ярославская область, Гаврилов-Ямский район, Плотинский с/о, деревня  Романцево -Дубиково</t>
  </si>
  <si>
    <t>Ярославская область, Гаврилов-Ямский район, Плотинский с/о, деревня  Седельница</t>
  </si>
  <si>
    <t>Ярославская область, Гаврилов-Ямский район, Плотинский с/о, деревня  Степанцево</t>
  </si>
  <si>
    <t>Ярославская область, Гаврилов-Ямский район, Плотинский с/о, деревня  Турово</t>
  </si>
  <si>
    <t>Ярославская область, Гаврилов-Ямский район, Плотинский с/о, деревня  Улыбино</t>
  </si>
  <si>
    <t>Ярославская область, Гаврилов-Ямский район, Плотинский с/о, деревня  Ханькино</t>
  </si>
  <si>
    <t>Ярославская область, Гаврилов-Ямский район, Плотинский с/о, деревня  Шалава</t>
  </si>
  <si>
    <t>Ярославская область, Гаврилов-Ямский район, Великосельский с/о, деревня  Поповка</t>
  </si>
  <si>
    <t>Ярославская область, Гаврилов-Ямский район, Кузовковский  с/о, село Лахость</t>
  </si>
  <si>
    <t>Ярославская область, Гаврилов-Ямский район, Плотинский  с/о, деревня Нарядово</t>
  </si>
  <si>
    <t>Ярославская область, Гаврилов-Ямский район, Плотинский  с/о, деревня Романцево-Дубиково</t>
  </si>
  <si>
    <t>Ярославская область, Гаврилов-Ямский район, Плотинский  с/о, деревня Милитино</t>
  </si>
  <si>
    <t>Ярославская область, Гаврилов-Ямский район, Великосельский с/о, село Великое , ул. Труфанова</t>
  </si>
  <si>
    <t>Ярославская область, Гаврилов-Ямский район, Великосельский с/о, село Великое , ул. Советская</t>
  </si>
  <si>
    <t>Ярославская область, Гаврилов-Ямский район, Великосельский с/о, село Великое , ул. Моругина</t>
  </si>
  <si>
    <t xml:space="preserve">Ярославская область, Гаврилов-Ямский район, Великосельский с/о, село Великое , ул. Октябрьская </t>
  </si>
  <si>
    <t>Ярославская область, Гаврилов-Ямский район, Великосельский с/о, село Великое , ул. Пролетарская</t>
  </si>
  <si>
    <t>Ярославская область, Гаврилов-Ямский район, Великосельский с/о, село Великое , ул. Свободы</t>
  </si>
  <si>
    <t>Ярославская область, Гаврилов-Ямский район, Великосельский с/о, село Великое , ул. Ярославская</t>
  </si>
  <si>
    <t>Ярославская область, Гаврилов-Ямский район, Великосельский с/о, село Великое , ул. Карла Маркса</t>
  </si>
  <si>
    <t xml:space="preserve">Ярославская область, Гаврилов-Ямский район, Великосельский с/о, село Великое , ул. Ростовская </t>
  </si>
  <si>
    <t>Ярославская область, Гаврилов-Ямский район, Великосельский с/о, село Великое , ул. Урицкого</t>
  </si>
  <si>
    <t>Ярославская область, Гаврилов-Ямский район, Великосельский с/о, село Великое , ул. Труда</t>
  </si>
  <si>
    <t>Ярославская область, Гаврилов-Ямский район, Великосельский с/о, село Великое , ул. Садовая</t>
  </si>
  <si>
    <t>Ярославская область, Гаврилов-Ямский район, Великосельский с/о, село Великое , ул. Свердлова</t>
  </si>
  <si>
    <t>Ярославская область, Гаврилов-Ямский район, Великосельский с/о, село Великое , ул. Ленинская</t>
  </si>
  <si>
    <t>Ярославская область, Гаврилов-Ямский район, Великосельский с/о, село Великое , ул. 2-я Красная</t>
  </si>
  <si>
    <t>Ярославская область, Гаврилов-Ямский район, Великосельский с/о, село Великое , ул. Розы Люксембург</t>
  </si>
  <si>
    <t>Ярославская область, Гаврилов-Ямский район, Великосельский с/о, село Великое , ул. Гражданская</t>
  </si>
  <si>
    <t>Ярославская область, Гаврилов-Ямский район, Великосельский с/о, село Великое , ул. Гагаринская</t>
  </si>
  <si>
    <t>Ярославская область, Гаврилов-Ямский район, Великосельский с/о, село Великое  Межуличные проезды</t>
  </si>
  <si>
    <t>Ярославская область, Гаврилов-Ямский район, Великосельский с/о, деревня Поляна, у. Клубная</t>
  </si>
  <si>
    <t>Ярославская область, Гаврилов-Ямский район, Великосельский с/о, деревня Поляна, ул. Молодежная</t>
  </si>
  <si>
    <t>Ярославская область, Гаврилов-Ямский район, Великосельский с/о, деревня Поляна, ул. Офиминская</t>
  </si>
  <si>
    <t>Ярославская область, Гаврилов-Ямский район, Плотинский с/о, деревня Плотина, ул. Молодежная</t>
  </si>
  <si>
    <t>Ярославская область, Гаврилов-Ямский район, Плотинский с/о, деревня Плотина, ул. Центральная</t>
  </si>
  <si>
    <t>Ярославская область, Гаврилов-Ямский район, Кузовковский с/о, село Лахость, ул. Зеленая</t>
  </si>
  <si>
    <t>Ярославская область, Гаврилов-Ямский район, Кузовковский с/о, село Лахость, ул. Молодежная</t>
  </si>
  <si>
    <t>Ярославская область, Гаврилов-Ямский район, Кузовковский с/о, село Лахость, ул.Советская</t>
  </si>
  <si>
    <t>Ярославская область, Гаврилов-Ямский район, Кузовковский с/о, село Лахость, ул. Урицкого</t>
  </si>
  <si>
    <t>Ярославская область, Гаврилов-Ямский район, Кузовковский с/о, село Лахость, ул. Школьная</t>
  </si>
  <si>
    <t>Ярославская область, Гаврилов-Ямский район, Плотинский с/о, село Плещеево, ул. Клубная</t>
  </si>
  <si>
    <t>Ярославская область, Гаврилов-Ямский район, Плотинский с/о, село Плещеево, ул. Механизаторов</t>
  </si>
  <si>
    <t>Ярославская область, Гаврилов-Ямский район, Плотинский с/о, село Плещеево, ул. Запрудная</t>
  </si>
  <si>
    <t>Ярославская область, Гаврилов-Ямский район, Великосельский с/о, деревня Поляна, ул. Новая</t>
  </si>
  <si>
    <t>Ярославская область, Гаврилов-Ямский район, Плотинский с/о, деревня Дружная</t>
  </si>
  <si>
    <t>Ярославская область, Гаврилов-Ямский район, Великосельский с/о, деревня Поляна, ул.Цветочная</t>
  </si>
  <si>
    <t>Ярославская область, Гаврилов-Ямский район, Великосельский  с/о, село Великое, ул. Гражданская</t>
  </si>
  <si>
    <t>Ярославская область, Гаврилов-Ямский район, Великосельский  с/о, деревня Губино</t>
  </si>
  <si>
    <t>Ярославская область, Гаврилов-Ямский район, Плотинский с/о, село Плещеево, ул. Центральная д.2</t>
  </si>
  <si>
    <t>Ярославская область, Гаврилов-Ямский район, Плотинский с/о, село Плещеево, ул. Центральная д.4</t>
  </si>
  <si>
    <t>Ярославская область, Гаврилов-Ямский район, Плотинский с/о, село Плещеево, ул. Центральная д.6</t>
  </si>
  <si>
    <t>Ярославская область, Гаврилов-Ямский район, Великосельский с/о, село Великое, ул. Урицкого</t>
  </si>
  <si>
    <t>Ярославская область, Гаврилов-Ямский район, Плотинский с/о,  село  Плещеево</t>
  </si>
  <si>
    <t>Площадь 8,82 Га</t>
  </si>
  <si>
    <t>Площадь 5,0 Га</t>
  </si>
  <si>
    <t xml:space="preserve">12, 3 км  ( 9км – асфальт; 
 3,4 км – грунт)
</t>
  </si>
  <si>
    <t>0,3 км.  (грунт)</t>
  </si>
  <si>
    <t>0,5 км  (грунт)</t>
  </si>
  <si>
    <t>2,3 км  (грунт)</t>
  </si>
  <si>
    <t>1,2 км  (грунт)</t>
  </si>
  <si>
    <t>0,7 км  (грунт)</t>
  </si>
  <si>
    <t>0,3 км    (грунт)</t>
  </si>
  <si>
    <t>0,4 км   (грунт)</t>
  </si>
  <si>
    <t xml:space="preserve">2,3 км.   (0,6км –асфальт; 
1,7 км – грунт)
</t>
  </si>
  <si>
    <t>0,6 км (грунт)</t>
  </si>
  <si>
    <t>0,3 км  (грунт)</t>
  </si>
  <si>
    <t>0,3 км   (грунт)</t>
  </si>
  <si>
    <t>0,8 км (грунт)</t>
  </si>
  <si>
    <t>0,85 км (грунт)</t>
  </si>
  <si>
    <t>0,45  км (грунт)</t>
  </si>
  <si>
    <t>1,1  км (грунт)</t>
  </si>
  <si>
    <t>2,5 км (грунт)</t>
  </si>
  <si>
    <t>0,5 км (грунт)</t>
  </si>
  <si>
    <t>0,1 км (грунт)</t>
  </si>
  <si>
    <t>0,3 км (грунт)</t>
  </si>
  <si>
    <t>Постановление     №186  от 15.11.2012г</t>
  </si>
  <si>
    <t>Постановление      №151  от 28.10.09г.</t>
  </si>
  <si>
    <t>Постановление     №151  от 28.10.09г.</t>
  </si>
  <si>
    <t>Постановление            № 16 от  13.02.2009г</t>
  </si>
  <si>
    <t>Постановление             № 16 от  13.02.2009</t>
  </si>
  <si>
    <t>Постановление             № 16 от  13.02.2009г. Постановление     №186  от 15.11.2012г</t>
  </si>
  <si>
    <t xml:space="preserve">Постановление            № 16 от  13.02.2009г.
Постановление            № 157  от 19.09.13г
</t>
  </si>
  <si>
    <t xml:space="preserve">Постановление             № 16 от  13.02.2009г. </t>
  </si>
  <si>
    <t>Постановление            № 157  от 19.09.13г</t>
  </si>
  <si>
    <t>Постановление             № 16 от  13.02.2009г. Постановление     №186  от 15.11.2012г Постановление            № 157  от 19.09.13г</t>
  </si>
  <si>
    <t xml:space="preserve">Постановление             № 16 от  13.02.2009г. 
</t>
  </si>
  <si>
    <t xml:space="preserve">Постановление             № 179/1 от  01.10.2010г. 
</t>
  </si>
  <si>
    <t xml:space="preserve">Постановление             № 193 от 30.12.2011г. 
</t>
  </si>
  <si>
    <t xml:space="preserve">Постановление             № 108 от 05.07.2012г. 
</t>
  </si>
  <si>
    <t xml:space="preserve">Постановление             № 195 от 29.11.2012г. 
</t>
  </si>
  <si>
    <t xml:space="preserve">Постановление             № 198 от 12.12.2012г. 
</t>
  </si>
  <si>
    <t xml:space="preserve">Постановление     №186  от 15.11.2012г Постановление             № 157 от 19.09.2013г. 
</t>
  </si>
  <si>
    <t>Постановление             № 157 от 19.09.2013г.</t>
  </si>
  <si>
    <t>Постановление             № 128 от 30.07.2013г.</t>
  </si>
  <si>
    <t>Постановление             № 251 от 31.12.2013г.</t>
  </si>
  <si>
    <t>Постановление             № 184а от 01.09.2014г.</t>
  </si>
  <si>
    <t>Ярославская область, Гаврилов-Ямский район, Великосельский с\о, Великосельский аграрный техникум</t>
  </si>
  <si>
    <t>76:04:020104:358</t>
  </si>
  <si>
    <t>76:04:020104:349</t>
  </si>
  <si>
    <t>10357 кв.м</t>
  </si>
  <si>
    <t>1132 кв.м</t>
  </si>
  <si>
    <t>Постановление №56 от 03.03.2014г.</t>
  </si>
  <si>
    <t>Постановление №57 от 03.03.2014г.</t>
  </si>
  <si>
    <t>Постановление №205/2 от 30.09.2014г.</t>
  </si>
  <si>
    <t>Ярославская область, Гаврилов-Ямский район, Великосельский с\о, село Великое ул. Советская д. 30</t>
  </si>
  <si>
    <t>76:04:020102:349</t>
  </si>
  <si>
    <t>1430 кв.м</t>
  </si>
  <si>
    <t>76:04:020801:106</t>
  </si>
  <si>
    <t>76:04:000000:1061</t>
  </si>
  <si>
    <t>2822 кв.м</t>
  </si>
  <si>
    <t>76:04:000000:1062</t>
  </si>
  <si>
    <t>76:04:000000:1194</t>
  </si>
  <si>
    <t>4674 кв.м</t>
  </si>
  <si>
    <t>70054 кв.м</t>
  </si>
  <si>
    <t>76:04:020104:359</t>
  </si>
  <si>
    <t>76:04:020104:430</t>
  </si>
  <si>
    <t>3914 кв.м</t>
  </si>
  <si>
    <t>19412 кв.м</t>
  </si>
  <si>
    <t>82186 кв.м</t>
  </si>
  <si>
    <t>Памятник землякам погибшим в годы ВОВ 1941-1945гг.</t>
  </si>
  <si>
    <t>Пост. Главы ВСП  №100  от 08.07.08г</t>
  </si>
  <si>
    <t>Ярославская область, Гаврилов-Ямский район, Великосельский с\о, с.Великое, ул. Карла Маркса - Ростовская</t>
  </si>
  <si>
    <t>76:04:020101:449</t>
  </si>
  <si>
    <t>5320 кв.м</t>
  </si>
  <si>
    <t>Ярославская область, Гаврилов-Ямский район, Великосельский с\о, с.Великое, ул. Октябрьская</t>
  </si>
  <si>
    <t>76:04:020101:450</t>
  </si>
  <si>
    <t>4200 кв.м</t>
  </si>
  <si>
    <t>76:04:080301:95</t>
  </si>
  <si>
    <t>3026 кв.м</t>
  </si>
  <si>
    <t>Ярославская область, Гаврилов-Ямский район, Великосельский с\о, с.Великое, ул. Пролетарская</t>
  </si>
  <si>
    <t>76:04:020103:381</t>
  </si>
  <si>
    <t>5946 кв.м</t>
  </si>
  <si>
    <t>Ярославская область, Гаврилов-Ямский район, Великосельский с\о, с.Великое, ул. Гражданская</t>
  </si>
  <si>
    <t>76:04:000000:946</t>
  </si>
  <si>
    <t>4104 кв.м</t>
  </si>
  <si>
    <t>Ярославская область, Гаврилов-Ямский район, Плотинский с\о, с.Плещеево, ул.Центральная</t>
  </si>
  <si>
    <t>76:04:081402:185</t>
  </si>
  <si>
    <t>831 кв.м</t>
  </si>
  <si>
    <t>Ярославская область, Гаврилов-Ямский район, Плотинский с\о, д. Осташкино</t>
  </si>
  <si>
    <t>76:04:081201:103</t>
  </si>
  <si>
    <t>2673 кв.м</t>
  </si>
  <si>
    <t>Ярославская область, Гаврилов-Ямский район, Великосельский с\о, с.Великое, ул. Садовая</t>
  </si>
  <si>
    <t>76:04:020101:1648</t>
  </si>
  <si>
    <t>1891 кв.м</t>
  </si>
  <si>
    <t>76:04:000000:1189</t>
  </si>
  <si>
    <t>934 кв.м</t>
  </si>
  <si>
    <t>76:04:021201:232</t>
  </si>
  <si>
    <t>2292 кв.м</t>
  </si>
  <si>
    <t>76:04:081401:114</t>
  </si>
  <si>
    <t>964 кв.а</t>
  </si>
  <si>
    <t>Ярославская область, Гаврилов-Ямский район, Великосельский с\о, с.Великое, ул. Розы Люксембург ( подъезддная дорога к МКД)</t>
  </si>
  <si>
    <t>76:04:081401:115</t>
  </si>
  <si>
    <t>297 кв.м</t>
  </si>
  <si>
    <t>Ярославская область, Гаврилов-Ямский район, Великосельский с\о, с.Великое, ул. Пролетарская (Кладбище)</t>
  </si>
  <si>
    <t>76:04:020103:336</t>
  </si>
  <si>
    <t>35676 кв.м</t>
  </si>
  <si>
    <t>Ярославская область, Гаврилов-Ямский район, Плотинский с\о, с.Плещеево, ул. Центральная д. 12</t>
  </si>
  <si>
    <t>76:04:081401:22</t>
  </si>
  <si>
    <t>3600 кв.м</t>
  </si>
  <si>
    <t>Ярославская область, Гаврилов-Ямский район, Плотинский с\о, д. Плотина, ул. Молодежная д. 3</t>
  </si>
  <si>
    <t>76:04:080101:73</t>
  </si>
  <si>
    <t>3827 кв.м</t>
  </si>
  <si>
    <t>Ярославская область, Гаврилов-Ямский район, Кузовковский с\о, сЛахость, ул. Урицкого, д. 2</t>
  </si>
  <si>
    <t>76:04:060101:37</t>
  </si>
  <si>
    <t>1768 кв.м</t>
  </si>
  <si>
    <t>Ярославская область, Гаврилов-Ямский район, Великосельский с\о, деревня Поляна, ул. Центральная д. 37</t>
  </si>
  <si>
    <t>7020</t>
  </si>
  <si>
    <t>7021</t>
  </si>
  <si>
    <t>7022</t>
  </si>
  <si>
    <t>7023</t>
  </si>
  <si>
    <t>7024</t>
  </si>
  <si>
    <t>7025</t>
  </si>
  <si>
    <t>7026</t>
  </si>
  <si>
    <t>Ярославская область, Гаврилов-Ямский район, Великосельский  с/о, село Горе-Грязь д. 13</t>
  </si>
  <si>
    <t>Ярославская область, Гаврилов-Ямский район, Великосельский   с/о, село Горе-Грязь</t>
  </si>
  <si>
    <t>Ярославская область, Гаврилов-Ямский район, Великосельский   с/о, село Великое, ул.Труфанова д.13</t>
  </si>
  <si>
    <t>Сведения о правообладателе муниципального недвижимого имущества</t>
  </si>
  <si>
    <t>Реквизиты документов – оснований возникновения (прекращения) права муниципальной собственности на недвижимое имущество</t>
  </si>
  <si>
    <t>1.1 Жилые помещения</t>
  </si>
  <si>
    <t>1.2 Нежилые помещения</t>
  </si>
  <si>
    <t>1.4. Земельные участки, водные объекты и другие природные объекты (ресурсы) находящиеся в муниципальной собственности</t>
  </si>
  <si>
    <t>2.1 Движимое имущество</t>
  </si>
  <si>
    <t>Основания и дата возникновения и прекращения ограничений (обременений) в отношении муниципального недвижимого имущества</t>
  </si>
  <si>
    <t>2.3 Транспортные средства</t>
  </si>
  <si>
    <t>Администрация Великосельского сельского поселения</t>
  </si>
  <si>
    <t>Наименование акционерного общества-эмитента, его основной государственный номер</t>
  </si>
  <si>
    <t>Количество акций, выпущенных акционерным обществом (с указанием количества привилегированных акций) и размер доли в уставном капитале, принадлежащем муниципальному образованию, в процентах</t>
  </si>
  <si>
    <t>Номинальная стоимость акций</t>
  </si>
  <si>
    <t>Раздел 1. НЕДВИЖИМОЕ ИМУЩЕСТВО</t>
  </si>
  <si>
    <t>Раздел 2. ДВИЖИМОЕ ИМУЩЕСТВО</t>
  </si>
  <si>
    <t>2.3. Акции акционерных обществ</t>
  </si>
  <si>
    <t>Наименование хозяйственного общества, товарищества, его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</si>
  <si>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</si>
  <si>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Раздел 3. 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 которых принадлежат Великосельскому сельскому поселению, иных юридических лицах, в которых Великосельское сельское поселение является учредителем (участником)</t>
  </si>
  <si>
    <t xml:space="preserve">2.4. Доли (вклады) Великосельского сельского поселения в уставных (складочных) капиталах хозяйственных обществ и товариществ
</t>
  </si>
  <si>
    <t>1.3 Сооружения и объекты благоустройства</t>
  </si>
  <si>
    <t>Постановление Главы Г-Я МР №292 от 20.04.2006</t>
  </si>
  <si>
    <t>Монитор</t>
  </si>
  <si>
    <t>Системный блок</t>
  </si>
  <si>
    <t>Принтер Epson 1170</t>
  </si>
  <si>
    <t>Постановление Главы Г-Я МР №355 от 15.05.2006</t>
  </si>
  <si>
    <t>Ковер зеленый 2*3</t>
  </si>
  <si>
    <t>Компьютер</t>
  </si>
  <si>
    <t>Постановление Главы Г-Я МР №356 от 15.05.2006</t>
  </si>
  <si>
    <t>Компьютер P3 650/64MB/10.2</t>
  </si>
  <si>
    <t>Монитор Saamsung 55E</t>
  </si>
  <si>
    <t>Принтер</t>
  </si>
  <si>
    <t>Принтер Epson FX-2170</t>
  </si>
  <si>
    <t>Принтер матричный Epson  LX 300</t>
  </si>
  <si>
    <t>Процессор IBM</t>
  </si>
  <si>
    <t>СГГ-6-02 з/ч к газ. котлу</t>
  </si>
  <si>
    <t>Системный блок Cel 366</t>
  </si>
  <si>
    <t>Телевизор "Весна"</t>
  </si>
  <si>
    <t>Эл/двигатель</t>
  </si>
  <si>
    <t>Электрокотел ЭПЗ-25</t>
  </si>
  <si>
    <t>Печь СВЧ BORK</t>
  </si>
  <si>
    <t>Сотовый телефон Samsung SGH-A800</t>
  </si>
  <si>
    <t>Бензокоса PP335 PRO POULAN</t>
  </si>
  <si>
    <t>Печать</t>
  </si>
  <si>
    <t>Стенка</t>
  </si>
  <si>
    <t>Шкаф для документов</t>
  </si>
  <si>
    <t>Постановление Главы Г-Я МР №1015 от 22.12.2006</t>
  </si>
  <si>
    <t>Принтер Canon LBP - 2900 USB</t>
  </si>
  <si>
    <t>Кресло СH 727</t>
  </si>
  <si>
    <t>Бак под мусор без крышки</t>
  </si>
  <si>
    <t>Распоряжение Главы администрации ВСП №25 от 06.08.2008</t>
  </si>
  <si>
    <t>Распоряжение Главы администрации ВСП №38 от 14.11.2008</t>
  </si>
  <si>
    <t>Распоряжение Главы администрации ВСП №29 от 24.11.2009</t>
  </si>
  <si>
    <t>Распоряжение Главы администрации ВСП №42 от 28.10.2010</t>
  </si>
  <si>
    <t>Распоряжение Деп. Имущ и зем. Отнош. ЯО №922-р от 25.11.2011</t>
  </si>
  <si>
    <t>Счет -фактура  №494 от 11.12.2012 ООО "Оргтехсервис"</t>
  </si>
  <si>
    <t>Счет -фактура  №00001882 от 20.12.2012 ООО "Оргтехсервис"</t>
  </si>
  <si>
    <t>Счет -фактура  №794  от 05.09.2013  ООО "СтройКомСервис""</t>
  </si>
  <si>
    <t>Счет -фактура  №00001390 от 23.10.2013 ООО "Оргтехсервис"</t>
  </si>
  <si>
    <t>Распоряжение Департамента имущественных иземельных отношений ЯО №369-р от 21.03.2013г.</t>
  </si>
  <si>
    <t>Счет -фактура  №00088 от 25.04.2013 ИП Баркова Л.С.</t>
  </si>
  <si>
    <t>Счет -фактура  №78  от 05.02.2014  ООО "СтройКомСервис""</t>
  </si>
  <si>
    <t>Счет -фактура  №79  от 01.04.2014  ООО "СтройКомСервис""</t>
  </si>
  <si>
    <t>Счет -фактура  №00069 от 17.06.2014 ИП Баркова Л.С.</t>
  </si>
  <si>
    <t>Счет -фактура  №00000908 от 23.07.2014 ООО " Оргтехсервис"</t>
  </si>
  <si>
    <t>Счет -фактура  №00000989 от 12.08.2014 ООО " Оргтехсервис"</t>
  </si>
  <si>
    <t>Счет -фактура  №80  от 03.09.2014  ООО "СтройКомСервис""</t>
  </si>
  <si>
    <t>Счет -фактура  №0000116 от 17.09.2014 ООО " Оргтехсервис"</t>
  </si>
  <si>
    <t>Счет -фактура  №160  от 13.10.2014  ООО "СтройКомСервис""</t>
  </si>
  <si>
    <t>Счет -фактура  №00001645 от 18.12.2014 ООО "Оргтехсервис"</t>
  </si>
  <si>
    <t>Счет №7 от 29.12.2014  Великосельское СПО</t>
  </si>
  <si>
    <t>Счет -фактура  №00001711 от 31.12.2014 ООО "Оргтехсервис"</t>
  </si>
  <si>
    <t>Счет -фактура № 6081 от 16.09.2010 ЯОО ООО ВДПО</t>
  </si>
  <si>
    <t>Счет -фактура № 1278 от 30.12.2010 ООО фирма "Ремсервис"</t>
  </si>
  <si>
    <t>Счет-фактура №121076 от 10.12.2009 ООО "Элеком"</t>
  </si>
  <si>
    <t>Счет-фактура №0002033 от 16.12.2009 ООО "Оргтехсервис"</t>
  </si>
  <si>
    <t>Счет-фактура №122263 от 22.12.2009 ООО "Элеком"</t>
  </si>
  <si>
    <t>Счет-фактура №0002082 от 24.12.2009 ООО "Оргтехсервис"</t>
  </si>
  <si>
    <t>Счет -фактура № 8 от 07.02.2008 ИП Крылов С.В</t>
  </si>
  <si>
    <t>Счет -фактура № 7 от 07.02.2008 ИП Крылов С.В</t>
  </si>
  <si>
    <t>Счет -фактура №515 от 15.04.2008 ФГУ ИК-2 УФСИН России по Ярославской области</t>
  </si>
  <si>
    <t>Счет -фактура № 00000107 от 08.08.2008 ООО "Альянс</t>
  </si>
  <si>
    <t>Счет-фактура 00001151от 12.09.2006 ООО "Техпромсервис"</t>
  </si>
  <si>
    <t>Счет- фактура №722 от 16.10.2006 ИП Афонасьев А.А.</t>
  </si>
  <si>
    <t>Счет- фактура №695 от 18.12.2006 ИП Афонасьев А.А.</t>
  </si>
  <si>
    <t>Счет-фактура № 121954/ПМ-1 от 19.12.2006 ЗАО "Интер мебель систем"</t>
  </si>
  <si>
    <t>Счет-фактура №20746/ПМ-1 от 08.02.2007 ЗАО "Интер мебель систем"</t>
  </si>
  <si>
    <t>Счет- фактура №12 от 18.12.2007 Великосельское СПО</t>
  </si>
  <si>
    <t>Счет -фактура № 122672\ПМ-1 от 26.12.2007  ЗАО "Интер мебель систем"</t>
  </si>
  <si>
    <t>Счет- фактура №86 от 30.06.2011 ИП Андреев А.В.</t>
  </si>
  <si>
    <t>Счет- фактура №87 от 20.07.2011 ИП Андреев А.В.</t>
  </si>
  <si>
    <t>Счет-фактура №R5220000069 от 28.09.2011 Филиал "Центральный "ООО Евросеть- Ритейл"</t>
  </si>
  <si>
    <t>Распоряжение Главы администрации ВСП №14 от 11.04.2013</t>
  </si>
  <si>
    <t>Копир-принтер-сканер Canon I-SENSYS MF 4410</t>
  </si>
  <si>
    <t>Постановление Правительства ЯО № 170-п от 09.04.2008</t>
  </si>
  <si>
    <t>Великосельское сельское поселение</t>
  </si>
  <si>
    <t xml:space="preserve">Ярославская область, Гаврилов-Ямский район, Великосельский с\о, село Великое (Дешевинский проезд) </t>
  </si>
  <si>
    <t>0001</t>
  </si>
  <si>
    <t xml:space="preserve">Бухгалтерская справка №17 от 31.12.2010г. Администрация Великосельского сельского поселения </t>
  </si>
  <si>
    <t>0002</t>
  </si>
  <si>
    <t>0003</t>
  </si>
  <si>
    <t>0004</t>
  </si>
  <si>
    <t>0005</t>
  </si>
  <si>
    <t>0006</t>
  </si>
  <si>
    <t>0014</t>
  </si>
  <si>
    <t>0015</t>
  </si>
  <si>
    <t>0016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</si>
  <si>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</si>
  <si>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</si>
  <si>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</si>
  <si>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</si>
  <si>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</si>
  <si>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</si>
  <si>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</si>
  <si>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</si>
  <si>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</si>
  <si>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</si>
  <si>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</si>
  <si>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</si>
  <si>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</si>
  <si>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</si>
  <si>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</si>
  <si>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</si>
  <si>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</si>
  <si>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</si>
  <si>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</si>
  <si>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</si>
  <si>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</si>
  <si>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</si>
  <si>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</si>
  <si>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</si>
  <si>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</si>
  <si>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</si>
  <si>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</si>
  <si>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</si>
  <si>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</si>
  <si>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</si>
  <si>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</si>
  <si>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0085</t>
  </si>
  <si>
    <t>0090</t>
  </si>
  <si>
    <t>0100</t>
  </si>
  <si>
    <t>0101</t>
  </si>
  <si>
    <t>0103</t>
  </si>
  <si>
    <t>0105</t>
  </si>
  <si>
    <t>0106</t>
  </si>
  <si>
    <t>0107</t>
  </si>
  <si>
    <t>0108</t>
  </si>
  <si>
    <t>0109</t>
  </si>
  <si>
    <t>0110</t>
  </si>
  <si>
    <t>0111</t>
  </si>
  <si>
    <t>0091</t>
  </si>
  <si>
    <t>0092</t>
  </si>
  <si>
    <t>0093</t>
  </si>
  <si>
    <t>0094</t>
  </si>
  <si>
    <t>0095</t>
  </si>
  <si>
    <t>0099</t>
  </si>
  <si>
    <t>0112</t>
  </si>
  <si>
    <t>0113</t>
  </si>
  <si>
    <t>0114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</si>
  <si>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</si>
  <si>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</si>
  <si>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</si>
  <si>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</si>
  <si>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</si>
  <si>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</si>
  <si>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</si>
  <si>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</si>
  <si>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</si>
  <si>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</si>
  <si>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0139</t>
  </si>
  <si>
    <t>0140</t>
  </si>
  <si>
    <t>0141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</si>
  <si>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</si>
  <si>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</si>
  <si>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</si>
  <si>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</si>
  <si>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</si>
  <si>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</si>
  <si>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</si>
  <si>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</si>
  <si>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</si>
  <si>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0163</t>
  </si>
  <si>
    <t>0164</t>
  </si>
  <si>
    <t>0165</t>
  </si>
  <si>
    <t>0166</t>
  </si>
  <si>
    <t>0170</t>
  </si>
  <si>
    <t>0171</t>
  </si>
  <si>
    <t>0172</t>
  </si>
  <si>
    <t>0173</t>
  </si>
  <si>
    <t>0174</t>
  </si>
  <si>
    <t>0175</t>
  </si>
  <si>
    <t>0176</t>
  </si>
  <si>
    <t>0178</t>
  </si>
  <si>
    <t>0179</t>
  </si>
  <si>
    <t>0184</t>
  </si>
  <si>
    <t>0185</t>
  </si>
  <si>
    <t>0186</t>
  </si>
  <si>
    <t>0187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</si>
  <si>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</si>
  <si>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</si>
  <si>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</si>
  <si>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</si>
  <si>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</si>
  <si>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</si>
  <si>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</si>
  <si>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</si>
  <si>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</si>
  <si>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</si>
  <si>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0200</t>
  </si>
  <si>
    <t>0201</t>
  </si>
  <si>
    <t>0203</t>
  </si>
  <si>
    <t>0204</t>
  </si>
  <si>
    <t>0205</t>
  </si>
  <si>
    <t>0206</t>
  </si>
  <si>
    <t>0207</t>
  </si>
  <si>
    <t>0208</t>
  </si>
  <si>
    <t>0209</t>
  </si>
  <si>
    <t>0211</t>
  </si>
  <si>
    <t>0212</t>
  </si>
  <si>
    <t>0213</t>
  </si>
  <si>
    <t>0214</t>
  </si>
  <si>
    <t>0215</t>
  </si>
  <si>
    <t>0216</t>
  </si>
  <si>
    <t>0217</t>
  </si>
  <si>
    <t>0219</t>
  </si>
  <si>
    <t>0220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</si>
  <si>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</si>
  <si>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</si>
  <si>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</si>
  <si>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</si>
  <si>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</si>
  <si>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</si>
  <si>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</si>
  <si>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</si>
  <si>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</si>
  <si>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</si>
  <si>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</si>
  <si>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</si>
  <si>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</si>
  <si>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</si>
  <si>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</si>
  <si>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</si>
  <si>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</si>
  <si>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</si>
  <si>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</si>
  <si>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0248</t>
  </si>
  <si>
    <t>0249</t>
  </si>
  <si>
    <t>0253</t>
  </si>
  <si>
    <t>0254</t>
  </si>
  <si>
    <t>Нет</t>
  </si>
  <si>
    <t xml:space="preserve">Нет  </t>
  </si>
  <si>
    <t>Кадастровый (условный) номер муниципального недвижимого имущества</t>
  </si>
  <si>
    <t>Кадастровая стоимость недвижимого имущества</t>
  </si>
  <si>
    <t>76-76-02/013/2011-272   76:04:010101:2767</t>
  </si>
  <si>
    <t>76-76-02/013/2011-269  76:04:060101:117</t>
  </si>
  <si>
    <t>76-76-02/013/2011-271    76:04:081401:63</t>
  </si>
  <si>
    <t>76-76-02/013/2011-270  76:04:081401:67</t>
  </si>
  <si>
    <t>76-76-02/013/2011-273  76:04:080101:119</t>
  </si>
  <si>
    <t>76:04:020801:167</t>
  </si>
  <si>
    <t xml:space="preserve">Нет </t>
  </si>
  <si>
    <t>Реквизиты документа- основания создания юридического лица (участия муниципального образования в создании (уставном капитале) юридического лица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</si>
  <si>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</si>
  <si>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 для МУ  и для МУП)</t>
  </si>
  <si>
    <t>Размер уставного фонда ( для МУП)</t>
  </si>
  <si>
    <t>Балансовая стоимость основных средств (фондов) ( для МУ и для МУП)</t>
  </si>
  <si>
    <t>Остаточная стоимость основных средств (фондов) ( для МУ и для МУП)</t>
  </si>
  <si>
    <t>76:04:020801:272</t>
  </si>
  <si>
    <t>76:04:020801:270</t>
  </si>
  <si>
    <t>76:04:020801:266</t>
  </si>
  <si>
    <t>76:04:020801:264</t>
  </si>
  <si>
    <t>76:04:020801:262</t>
  </si>
  <si>
    <t>76:04:020801:261</t>
  </si>
  <si>
    <t>452 865.26 </t>
  </si>
  <si>
    <t>76:04:081401:76</t>
  </si>
  <si>
    <t>76:04:081401:77</t>
  </si>
  <si>
    <t>76:04:081401:78</t>
  </si>
  <si>
    <t>76:04:081401:79</t>
  </si>
  <si>
    <t>76:04:081401:81</t>
  </si>
  <si>
    <t>76:04:081401:84</t>
  </si>
  <si>
    <t>76:04:081401:85</t>
  </si>
  <si>
    <t>76:04:081401:86</t>
  </si>
  <si>
    <t>76:04:081401:87</t>
  </si>
  <si>
    <t>76:04:081401:88</t>
  </si>
  <si>
    <t>76:04:081401:89</t>
  </si>
  <si>
    <t>76:04:081401:90</t>
  </si>
  <si>
    <t>76:04:081401:91</t>
  </si>
  <si>
    <t>76:04:081401:92</t>
  </si>
  <si>
    <t>76:04:081401:93</t>
  </si>
  <si>
    <t>76:04:081401:94</t>
  </si>
  <si>
    <t>76:04:081401:95</t>
  </si>
  <si>
    <t>76:04:081401:96</t>
  </si>
  <si>
    <t>76:04:081401:97</t>
  </si>
  <si>
    <t>76:04:081401:99</t>
  </si>
  <si>
    <t>76:04:081401:100</t>
  </si>
  <si>
    <t>76:04:081401:102</t>
  </si>
  <si>
    <t>76:04:081401:103</t>
  </si>
  <si>
    <t>342202,09 </t>
  </si>
  <si>
    <t>76:04:081401:104</t>
  </si>
  <si>
    <t>76:04:081401:106</t>
  </si>
  <si>
    <t>76:04:081401:107</t>
  </si>
  <si>
    <t>76:04:081401:108</t>
  </si>
  <si>
    <t>345 269.97 </t>
  </si>
  <si>
    <t>76:04:081401:109</t>
  </si>
  <si>
    <t>76:04:081401:98</t>
  </si>
  <si>
    <t>76:04:020801:300</t>
  </si>
  <si>
    <t>76:04:020801:299</t>
  </si>
  <si>
    <t>76:04:020801:304</t>
  </si>
  <si>
    <t>76:04:020801:305</t>
  </si>
  <si>
    <t>76:04:020801:310</t>
  </si>
  <si>
    <t>76:04:020801:315</t>
  </si>
  <si>
    <t>76:04:020801:320</t>
  </si>
  <si>
    <t>76:04:020801:321</t>
  </si>
  <si>
    <t>76:04:020801:322</t>
  </si>
  <si>
    <t>76:04:020801:324</t>
  </si>
  <si>
    <t>76:04:020801:325</t>
  </si>
  <si>
    <t>76:04:020801:329</t>
  </si>
  <si>
    <t>76:04:020801:330</t>
  </si>
  <si>
    <t>76:04:020801:331</t>
  </si>
  <si>
    <t>76:04:020801:332</t>
  </si>
  <si>
    <t>76:04:020801:333</t>
  </si>
  <si>
    <t>76:04:020801:335</t>
  </si>
  <si>
    <t>76:04:020801:336</t>
  </si>
  <si>
    <t>76:04:020801:337</t>
  </si>
  <si>
    <t>76:04:020801:342</t>
  </si>
  <si>
    <t>76:04:020801:343</t>
  </si>
  <si>
    <t>76:04:020801:345</t>
  </si>
  <si>
    <t>76:04:020801:293</t>
  </si>
  <si>
    <t>76:04:020801:291</t>
  </si>
  <si>
    <t>76:04:020801:289</t>
  </si>
  <si>
    <t>216 639.66 </t>
  </si>
  <si>
    <t>76:04:020801:286</t>
  </si>
  <si>
    <t>76:04:020801:285</t>
  </si>
  <si>
    <t>76:04:020801:283</t>
  </si>
  <si>
    <t>76:04:020101:1379</t>
  </si>
  <si>
    <t>76:04:020101:1373</t>
  </si>
  <si>
    <t>76:04:020101:1382</t>
  </si>
  <si>
    <t>76:04:020101:1388</t>
  </si>
  <si>
    <t>76:04:020101:1398</t>
  </si>
  <si>
    <t>76:04:020101:1399</t>
  </si>
  <si>
    <t>76:04:020101:1401</t>
  </si>
  <si>
    <t>76:04:020101:1402</t>
  </si>
  <si>
    <t>76:04:020101:1403</t>
  </si>
  <si>
    <t>76:04:020101:1404</t>
  </si>
  <si>
    <t>76:04:020101:1406</t>
  </si>
  <si>
    <t>76:04:020101:1411</t>
  </si>
  <si>
    <t>76:04:020101:1415</t>
  </si>
  <si>
    <t>76:04:020101:1421</t>
  </si>
  <si>
    <t>76:04:020101:1422</t>
  </si>
  <si>
    <t>76:04:020101:1423</t>
  </si>
  <si>
    <t>76:04:020101:1424</t>
  </si>
  <si>
    <t>76:04:020101:1426</t>
  </si>
  <si>
    <t>76:04:020101:1435</t>
  </si>
  <si>
    <t>76:04:020101:1436</t>
  </si>
  <si>
    <t>76:04:020101:1437</t>
  </si>
  <si>
    <t>76:04:020101:1438</t>
  </si>
  <si>
    <t>76:04:020101:1439</t>
  </si>
  <si>
    <t>76:04:020101:1440</t>
  </si>
  <si>
    <t>76:04:020101:1454</t>
  </si>
  <si>
    <t>76:04:020101:1458</t>
  </si>
  <si>
    <t>76:04:020101:1463</t>
  </si>
  <si>
    <t>76:04:020101:1464</t>
  </si>
  <si>
    <t>76:04:020101:1465</t>
  </si>
  <si>
    <t>76:04:020101:1466</t>
  </si>
  <si>
    <t>76:04:020101:1475</t>
  </si>
  <si>
    <t>76:04:020101:1476</t>
  </si>
  <si>
    <t>76:04:020101:1479</t>
  </si>
  <si>
    <t>76:04:020101:1480</t>
  </si>
  <si>
    <t>76:04:020101:1484</t>
  </si>
  <si>
    <t>76:04:020101:1485</t>
  </si>
  <si>
    <t>76:04:020101:1486</t>
  </si>
  <si>
    <t>558 576.48 </t>
  </si>
  <si>
    <t>76:04:020101:1491</t>
  </si>
  <si>
    <t>76:04:020101:1492</t>
  </si>
  <si>
    <t>76:04:020101:1496</t>
  </si>
  <si>
    <t>76:04:020101:1499</t>
  </si>
  <si>
    <t>76:04:020101:1505</t>
  </si>
  <si>
    <t>76:04:020101:1506</t>
  </si>
  <si>
    <t>76:04:020101:1511</t>
  </si>
  <si>
    <t>76:04:020101:1533</t>
  </si>
  <si>
    <t>76:04:020101:1534</t>
  </si>
  <si>
    <t>76:04:020101:1535</t>
  </si>
  <si>
    <t>76:04:020101:1536</t>
  </si>
  <si>
    <t>76:04:020101:1546</t>
  </si>
  <si>
    <t>76:04:020101:1547</t>
  </si>
  <si>
    <t>76:04:020101:1548</t>
  </si>
  <si>
    <t>76:04:020101:1550</t>
  </si>
  <si>
    <t>76:04:020101:1552</t>
  </si>
  <si>
    <t>76:04:020101:1553</t>
  </si>
  <si>
    <t>76:04:020101:1554</t>
  </si>
  <si>
    <t>76:04:020101:1555</t>
  </si>
  <si>
    <t>76:04:020101:1556</t>
  </si>
  <si>
    <t>76:04:020101:1562</t>
  </si>
  <si>
    <t>76:04:020101:1569</t>
  </si>
  <si>
    <t>76:04:020101:1576</t>
  </si>
  <si>
    <t>76:04:020101:1581</t>
  </si>
  <si>
    <t>76:04:020101:1584</t>
  </si>
  <si>
    <t>76:04:020101:1585</t>
  </si>
  <si>
    <t>76:04:020101:1586</t>
  </si>
  <si>
    <t>76:04:020101:1594</t>
  </si>
  <si>
    <t>76:04:020101:1596</t>
  </si>
  <si>
    <t>76:04:020101:1599</t>
  </si>
  <si>
    <t>76:04:020101:1609</t>
  </si>
  <si>
    <t>76:04:020101:1611</t>
  </si>
  <si>
    <t>76:04:020101:1612</t>
  </si>
  <si>
    <t>76:04:020101:1613</t>
  </si>
  <si>
    <t>76:04:020101:1614</t>
  </si>
  <si>
    <t>76:04:020101:1616</t>
  </si>
  <si>
    <t>76:04:020101:1617</t>
  </si>
  <si>
    <t>76:04:020101:1619</t>
  </si>
  <si>
    <t>76:04:020101:1620</t>
  </si>
  <si>
    <t>76:04:020101:1622</t>
  </si>
  <si>
    <t>76:04:020101:1625</t>
  </si>
  <si>
    <t>76:04:020101:1627</t>
  </si>
  <si>
    <t>632 557.26 </t>
  </si>
  <si>
    <t>76:04:020101:1629</t>
  </si>
  <si>
    <t>76:04:020101:1630</t>
  </si>
  <si>
    <t>76:04:020101:1631</t>
  </si>
  <si>
    <t>76:04:020101:1635</t>
  </si>
  <si>
    <t>76:04:020101:1637</t>
  </si>
  <si>
    <t>76:04:020101:1640</t>
  </si>
  <si>
    <t>76:04:020101:1702</t>
  </si>
  <si>
    <t>76:04:020101:1703</t>
  </si>
  <si>
    <t>76:04:020101:1705</t>
  </si>
  <si>
    <t> 76:04:020101:1706</t>
  </si>
  <si>
    <t> 76:04:020101:1707</t>
  </si>
  <si>
    <t>76:04:020101:1715</t>
  </si>
  <si>
    <t>76:04:020101:1365</t>
  </si>
  <si>
    <t>806 650.24 </t>
  </si>
  <si>
    <t>76:04:020101:1364</t>
  </si>
  <si>
    <t>76:04:020101:1359</t>
  </si>
  <si>
    <t>76:04:020101:1357</t>
  </si>
  <si>
    <t>76:04:020101:1356</t>
  </si>
  <si>
    <t>76:04:020101:1351</t>
  </si>
  <si>
    <t>76:04:020101:1350</t>
  </si>
  <si>
    <t>76:04:020101:1349</t>
  </si>
  <si>
    <t>76:04:020101:1347</t>
  </si>
  <si>
    <t>76:04:020101:1346</t>
  </si>
  <si>
    <t>76:04:020101:1343</t>
  </si>
  <si>
    <t>394 446.08 </t>
  </si>
  <si>
    <t>76:04:020101:1342</t>
  </si>
  <si>
    <t>76:04:020101:1326</t>
  </si>
  <si>
    <t>76:04:020101:1264</t>
  </si>
  <si>
    <t>76:04:020101:1250</t>
  </si>
  <si>
    <t>76:04:020101:1209</t>
  </si>
  <si>
    <t>76:04:020101:1205</t>
  </si>
  <si>
    <t>76:04:020101:1121</t>
  </si>
  <si>
    <t>76:04:020101:1094</t>
  </si>
  <si>
    <t>76:04:020104:396</t>
  </si>
  <si>
    <t>76:04:020104:399</t>
  </si>
  <si>
    <t>76:04:020104:394</t>
  </si>
  <si>
    <t>76:04:020104:390</t>
  </si>
  <si>
    <t>76:04:020104:379</t>
  </si>
  <si>
    <t>76:04:020104:381</t>
  </si>
  <si>
    <t>76:04:080301:164</t>
  </si>
  <si>
    <t>76:04:080301:163</t>
  </si>
  <si>
    <t>76:04:080301:162</t>
  </si>
  <si>
    <t>76:04:080301:165</t>
  </si>
  <si>
    <t>76:04:020101:838</t>
  </si>
  <si>
    <t>76:04:020101:926</t>
  </si>
  <si>
    <t>76:04:020601:33</t>
  </si>
  <si>
    <t>76:04:020601:32</t>
  </si>
  <si>
    <t>76:04:020601:28</t>
  </si>
  <si>
    <t>308 451.36 </t>
  </si>
  <si>
    <t>76:04:020601:61</t>
  </si>
  <si>
    <t>76:04:020601:62</t>
  </si>
  <si>
    <t>76:04:020103:422</t>
  </si>
  <si>
    <t>76:04:020101:521</t>
  </si>
  <si>
    <t xml:space="preserve">76:04:082501:647 </t>
  </si>
  <si>
    <t>587 527.67 </t>
  </si>
  <si>
    <t xml:space="preserve">76:04:082501:649 </t>
  </si>
  <si>
    <t>76:04:082501:652</t>
  </si>
  <si>
    <t>76:04:082501:653</t>
  </si>
  <si>
    <t>76:04:082501:656</t>
  </si>
  <si>
    <t>76:04:082501:657</t>
  </si>
  <si>
    <t>76:04:020101:638</t>
  </si>
  <si>
    <t>76:04:020102:163</t>
  </si>
  <si>
    <t>76:04:020101:736</t>
  </si>
  <si>
    <t xml:space="preserve"> 76:04:020101:503  </t>
  </si>
  <si>
    <t>76:04:020101:939</t>
  </si>
  <si>
    <t>76:04:020101:1545</t>
  </si>
  <si>
    <t>Квартира №1 ( стала Советская д.15 кв.6)</t>
  </si>
  <si>
    <t>76:04:020101:1216</t>
  </si>
  <si>
    <t>76:04:010101:3069</t>
  </si>
  <si>
    <t>76:04:010101:3103</t>
  </si>
  <si>
    <t>76:04:010101:3093</t>
  </si>
  <si>
    <t>76:04:010101:3088</t>
  </si>
  <si>
    <t>76:04:010101:3064</t>
  </si>
  <si>
    <t>76:04:010101:3087</t>
  </si>
  <si>
    <t>76:04:010101:3100</t>
  </si>
  <si>
    <t>76:04:010101:3086</t>
  </si>
  <si>
    <t>76:04:010101:3092</t>
  </si>
  <si>
    <t>76:04:010101:3098</t>
  </si>
  <si>
    <t>76:04:010101:3080</t>
  </si>
  <si>
    <t>76:04:010101:3101</t>
  </si>
  <si>
    <t>76:04:010101:3065</t>
  </si>
  <si>
    <t>76:04:010101:3091</t>
  </si>
  <si>
    <t>76:04:010101:3089</t>
  </si>
  <si>
    <t>76:04:010101:3106</t>
  </si>
  <si>
    <t>226 024.86 </t>
  </si>
  <si>
    <t>76:04:010101:3085</t>
  </si>
  <si>
    <t>76:04:010101:3090</t>
  </si>
  <si>
    <t>76:04:010101:3066</t>
  </si>
  <si>
    <t>76:04:010101:2268</t>
  </si>
  <si>
    <t>76:04:010101:3095</t>
  </si>
  <si>
    <t>76:04:010101:3109</t>
  </si>
  <si>
    <t>76:04:010101:3114</t>
  </si>
  <si>
    <t>76:04:010101:3083</t>
  </si>
  <si>
    <t>76:04:010101:3108</t>
  </si>
  <si>
    <t>76:04:010101:3102</t>
  </si>
  <si>
    <t>76:04:010101:3107</t>
  </si>
  <si>
    <t>76:04:010101:3110</t>
  </si>
  <si>
    <t>76:04:010101:3104</t>
  </si>
  <si>
    <t>76:04:010101:3082</t>
  </si>
  <si>
    <t>76:04:010101:3063</t>
  </si>
  <si>
    <t>76:04:010101:2254</t>
  </si>
  <si>
    <t>76:04:010101:3068</t>
  </si>
  <si>
    <t>76:04:010101:3112</t>
  </si>
  <si>
    <t>315 083.57 </t>
  </si>
  <si>
    <t>76:09:121401:88</t>
  </si>
  <si>
    <t>76:04:010101:3084</t>
  </si>
  <si>
    <t>76:04:020601:45</t>
  </si>
  <si>
    <t>76:04:010101:2497</t>
  </si>
  <si>
    <t>Аварийный Пост.№61 от 03.04.2015г.</t>
  </si>
  <si>
    <t>Аварийный Пост.№199/1 от 23.11.2003г.</t>
  </si>
  <si>
    <t>Аварийный Пост.№60 от 03.04.2015г.</t>
  </si>
  <si>
    <t>Аварийный Пост.№144 от 29.08.2012г.</t>
  </si>
  <si>
    <t>76-76-02/017/2012-385</t>
  </si>
  <si>
    <t>Квартира №5 ( стала Советская д.15 кв.5)</t>
  </si>
  <si>
    <t>Квартира №1 (стала квартира № 4)</t>
  </si>
  <si>
    <t>Ярославская область, Гаврилов-Ямский район,  Великосельский с/о, село Великое ул. Советская д.16 ( стало Советская д.15)</t>
  </si>
  <si>
    <t>76-76-02/002/2010-241 76:04:020101:1193</t>
  </si>
  <si>
    <t>Контейнер КМ 1-1</t>
  </si>
  <si>
    <t>Постановление № 184а от 01.09.2014г.</t>
  </si>
  <si>
    <t>0255</t>
  </si>
  <si>
    <t>76:04:020801:170</t>
  </si>
  <si>
    <t>76:04:020801:171</t>
  </si>
  <si>
    <t>Баннер "Широкая Масленница"</t>
  </si>
  <si>
    <t>Баннер "9 мая"</t>
  </si>
  <si>
    <t>Счет -фактура  №00000509 от 28.04.2015 ООО "Оргтехсервис"</t>
  </si>
  <si>
    <t>Сканер Conon CanoScan LiDE 120</t>
  </si>
  <si>
    <t>0261</t>
  </si>
  <si>
    <t>0267</t>
  </si>
  <si>
    <t>0269</t>
  </si>
  <si>
    <t>Ярославская область, Гаврилов-Ямский район,  Великосельский  с/о, село Великое, ул.Моругина  д.54</t>
  </si>
  <si>
    <t>Ярославская область, Гаврилов-Ямский район, Великосельский с/о, деревня Поляна</t>
  </si>
  <si>
    <t>Ярославская область, Гаврилов-Ямский район, Великосельский с/о, село Великое Советская площадь</t>
  </si>
  <si>
    <t>Ярославская область, Гаврилов-Ямский район, Кузовковский с/о, село Лахость</t>
  </si>
  <si>
    <t>Ярославская область, Гаврилов-Ямский район,  Великосельский с/о, село Горе Грязь,  д. 12</t>
  </si>
  <si>
    <t>76:04:020201:53</t>
  </si>
  <si>
    <t>Постановление               № 10 от 26.01.2015г.</t>
  </si>
  <si>
    <t>76:04:020101:504</t>
  </si>
  <si>
    <t>Постановление №10  от 26.01.2015г.</t>
  </si>
  <si>
    <t>331</t>
  </si>
  <si>
    <t>76:04:020101:210</t>
  </si>
  <si>
    <t>Постановление               № 17 от 11.02.2015г.</t>
  </si>
  <si>
    <t>76:04:020101:1531</t>
  </si>
  <si>
    <t>Ярославская область, Гаврилов-Ямский район, Великосельский с\о, с Великое, ул. Моругина, д.50а</t>
  </si>
  <si>
    <t>Земельный участок. Общая долевая собственность в праве 324/633</t>
  </si>
  <si>
    <t>2959 кв.м</t>
  </si>
  <si>
    <t>7027</t>
  </si>
  <si>
    <t>Постановление               № 16 от 11.02.2015г.</t>
  </si>
  <si>
    <t>Ярославская область, Гаврилов-Ямский район, Великосельский сельский округ, с. Великое,  ул. Некрасовская (в районе д.18)</t>
  </si>
  <si>
    <t>Ярославская область, Гаврилов-Ямский район, Великосельский сельский округ, с. Великое,  ул. Некрасовская</t>
  </si>
  <si>
    <t>Ярославская область, Гаврилов-Ямский район, Великосельский сельский округ, с. Великое,  ул. 1-я Красная (в районе д.12)</t>
  </si>
  <si>
    <t>Ярославская область, Гаврилов-Ямский район, Великосельский сельский округ, с. Великое,  ул. 2-я Красная (в районе д.21)</t>
  </si>
  <si>
    <t>Ярославская область, Гаврилов-Ямский район, Великосельский сельский округ, с. Великое, ул. Гражданская (в районе д.13)</t>
  </si>
  <si>
    <t>Ярославская область, Гаврилов-Ямский район, Великосельский сельский округ, с. Великое,  ул. Розы Люксембург (в районе д.12)</t>
  </si>
  <si>
    <t>Ярославская область, Гаврилов-Ямский район, Великосельский сельский округ,  с. Великое,  ул. Розы Люксембург (в районе д. 33)</t>
  </si>
  <si>
    <t>Ярославская область, Гаврилов-Ямский район, Великосельский сельский округ,  с. Великое, ул. Розы Люксембург (в районе д. 44)</t>
  </si>
  <si>
    <t>Ярославская область, Гаврилов-Ямский район, Великосельский сельский округ,  с. Великое,  ул. Гагаринская (в районе д. 5)</t>
  </si>
  <si>
    <t>Ярославская область, Гаврилов-Ямский район, Великосельский сельский округ,  с. Великое,  ул. Гагаринская (в районе д.31)</t>
  </si>
  <si>
    <t>Ярославская область, Гаврилов-Ямский район, Великосельский сельский округ,  с. Великое,  ул. Садовая (в районе д.14)</t>
  </si>
  <si>
    <t>Ярославская область, Гаврилов-Ямский район, Великосельский сельский округ,  с. Великое.  ул. Садовая (в районе д.29)</t>
  </si>
  <si>
    <t>Ярославская область, Гаврилов-Ямский район, Великосельский сельский округ,  с. Великое,  ул. Ямская (в районе д. 6а)</t>
  </si>
  <si>
    <t>Ярославская область, Гаврилов-Ямский район, Великосельский сельский округ,  с. Великое,  ул. Ямская (в районе д. 25)</t>
  </si>
  <si>
    <t>Ярославская область, Гаврилов-Ямский район, Великосельский сельский округ,  с. Великое,  ул. Моругина ( в районе д. 11)</t>
  </si>
  <si>
    <t>Ярославская область, Гаврилов-Ямский район, Великосельский сельский округ,  с. Великое,  ул. Моругина (в районе д.31)</t>
  </si>
  <si>
    <t>Ярославская область, Гаврилов-Ямский район, Великосельский сельский округ,  с. Великое,  ул. Ленинская (в районе д.16)</t>
  </si>
  <si>
    <t>Ярославская область, Гаврилов-Ямский район, Великосельский сельский округ,  с. Великое,  ул. Моругина (в районе д.51а)</t>
  </si>
  <si>
    <t>Ярославская область, Гаврилов-Ямский район, Великосельский сельский округ,  с. Великое,  ул. Свердлова (в районе д. 18)</t>
  </si>
  <si>
    <t>Ярославская область, Гаврилов-Ямский район, Великосельский сельский округ,  с. Великое,  ул. Ростовская (в районе д.6)</t>
  </si>
  <si>
    <t>Ярославская область, Гаврилов-Ямский район, Великосельский сельский округ,  с. Великое,  ул. Труда (в районе д.6)</t>
  </si>
  <si>
    <t>Ярославская область, Гаврилов-Ямский район, Плотинский сельский округ, с. Плещеево, ул. Центральная ( в районе д.14)</t>
  </si>
  <si>
    <t>Ярославская область, Гаврилов-Ямский район, Плотинский сельский округ, с. Плещеево ул. Механизаторов (в районе д.11)</t>
  </si>
  <si>
    <t>Ярославская область, Гаврилов-Ямский район, Плотинский сельский округ, д. Круглово ( начало деревни)</t>
  </si>
  <si>
    <t>Ярославская область, Гаврилов-Ямский район, Плотинский сельский округ, д. Есипцево (середина деревни)</t>
  </si>
  <si>
    <t>Ярославская область, Гаврилов-Ямский район, Плотинский сельский округ, д. Большая Воехта (середина деревни)</t>
  </si>
  <si>
    <t>Ярославская область, Гаврилов-Ямский район, Плотинский сельский округ, д. Дровнино ( слева от въезда)</t>
  </si>
  <si>
    <t>Ярославская область, Гаврилов-Ямский район, Плотинский сельский округ, д. Аколово ( середина деревни)</t>
  </si>
  <si>
    <t>Ярославская область, Гаврилов-Ямский район, Плотинский сельский округ, д. Романцево -Дубиково (середина деревни)</t>
  </si>
  <si>
    <t>Ярославская область, Гаврилов-Ямский район, Плотинский сельский округ, д. Кундринское ( на вьезде в деревню)</t>
  </si>
  <si>
    <t>Ярославская область, Гаврилов-Ямский район, Плотинский сельский округ, д. Кундринское ( в конце деревни)</t>
  </si>
  <si>
    <t>Ярославская область, Гаврилов-Ямский район, Плотинский сельский округ, д. Шалава (в районе д.20)</t>
  </si>
  <si>
    <t>Ярославская область, Гаврилов-Ямский район, Плотинский сельский округ, д. Шалава в районе д.35</t>
  </si>
  <si>
    <t>Ярославская область, Гаврилов-Ямский район, Плотинский сельский округ, д. Плотина ул. Молодежная в районе д.8</t>
  </si>
  <si>
    <t>Ярославская область, Гаврилов-Ямский район, Плотинский сельский округ, д. Плотина ул. Центральная (в районе д. 37)</t>
  </si>
  <si>
    <t>Ярославская область, Гаврилов-Ямский район, Плотинский сельский округ, д. Плотина ул. Центральная (в районе д. 54)</t>
  </si>
  <si>
    <t>Ярославская область, Гаврилов-Ямский район, Кузовковский сельский округ, д. Кузовково (в районе д.2)</t>
  </si>
  <si>
    <t>Ярославская область, Гаврилов-Ямский район, Кузовковский сельский округ, д. Кузовково (в районе д.7)</t>
  </si>
  <si>
    <t>Ярославская область, Гаврилов-Ямский район, Кузовковский сельский округ, с. Лахость,  ул. Молодежная (в районе д. 3)</t>
  </si>
  <si>
    <t>Ярославская область, Гаврилов-Ямский район, Кузовковский сельский округ, с.Лахость,  ул. Школьная ( в районе д. 4)</t>
  </si>
  <si>
    <t>Ярославская область, Гаврилов-Ямский район, Кузовковский сельский округ, с. Лахость  ул. Урицкого  (в районе д. 8)</t>
  </si>
  <si>
    <t>Ярославская область, Гаврилов-Ямский район, Кузовковский сельский округ, д. Никулино ( в начале деревни)</t>
  </si>
  <si>
    <t>Ярославская область, Гаврилов-Ямский район, Кузовковский сельский округ, д. Никулино (в районе д.10)</t>
  </si>
  <si>
    <t>Ярославская область, Гаврилов-Ямский район, Кузовковский сельский округ, д. Пурлево (в районе д.2)</t>
  </si>
  <si>
    <t>Ярославская область, Гаврилов-Ямский район, Кузовковский сельский округ, д. Пурлево (в районе д.8)</t>
  </si>
  <si>
    <t>Ярославская область, Гаврилов-Ямский район, Кузовковский сельский округ, д. Котово (в районе д.29)</t>
  </si>
  <si>
    <t>Ярославская область, Гаврилов-Ямский район, Кузовковский сельский округ, д. Котово (в районе д.35)</t>
  </si>
  <si>
    <t>Ярославская область, Гаврилов-Ямский район, Плотинский сельский округ, д. Бели, ул. Гагаринская (в районе д.5)</t>
  </si>
  <si>
    <t>Ярославская область, Гаврилов-Ямский район, Плотинский сельский округ, д. Петрунино</t>
  </si>
  <si>
    <t>Ярославская область, Гаврилов-Ямский район, Плотинский сельский округ, д. Осташкино (в районе д.22)</t>
  </si>
  <si>
    <t>Ярославская область, Гаврилов-Ямский район, Кузовковский сельский округ,  д. Котово (в районе д.3)</t>
  </si>
  <si>
    <t>Ярославская область, Гаврилов-Ямский район, Кузовковский сельский округ, д. Строково (в районе д.7)</t>
  </si>
  <si>
    <t>Ярославская область, Гаврилов-Ямский район, Плотинский сельский округ, д. Милитино (в районе д.17)</t>
  </si>
  <si>
    <t>Ярославская область, Гаврилов-Ямский район, Плотинский сельский округ,  д. Петроково (в районе д.29)</t>
  </si>
  <si>
    <t>Ярославская область, Гаврилов-Ямский район, Великосельский сельский округ, д. Поляна (в районе д.21)</t>
  </si>
  <si>
    <t>Ярославская область, Гаврилов-Ямский район, Плотинский сельский округ,  д. Ханькино</t>
  </si>
  <si>
    <t>Ярославская область, Гаврилов-Ямский район, Великосельский сельский округ,  д. Кузьминское</t>
  </si>
  <si>
    <t>Ярославская область, Гаврилов-Ямский район, Великосельский сельский округ,  д. Кондратово</t>
  </si>
  <si>
    <t>Бетонные кольца</t>
  </si>
  <si>
    <t>Деревянный сруб</t>
  </si>
  <si>
    <t>Бетонная труба диам.1,5м</t>
  </si>
  <si>
    <t>Бетонная труба</t>
  </si>
  <si>
    <t>Бетонный монолитный</t>
  </si>
  <si>
    <t>Бетонная труба внизу деревянный сруб</t>
  </si>
  <si>
    <t>Пост. Главы ВСП  №125  от 08.07.08г</t>
  </si>
  <si>
    <t>Земельный участок</t>
  </si>
  <si>
    <t>76:04:020801:439</t>
  </si>
  <si>
    <t>3022 кв.м</t>
  </si>
  <si>
    <t>Ярославская область, Гаврилов-Ямский район, Великосельский с\о, с Великое ( для эксплуатации Почтового проезда)</t>
  </si>
  <si>
    <t>4275 кв.м</t>
  </si>
  <si>
    <t>7028</t>
  </si>
  <si>
    <t>76:04:000000:1404</t>
  </si>
  <si>
    <t>76:04:060101:197</t>
  </si>
  <si>
    <t>1176 кв.м</t>
  </si>
  <si>
    <t>7029</t>
  </si>
  <si>
    <t>76:04:060101:198</t>
  </si>
  <si>
    <t>1249 кв.м</t>
  </si>
  <si>
    <t>7030</t>
  </si>
  <si>
    <t>76:04::060101:199</t>
  </si>
  <si>
    <t>436 кв.м</t>
  </si>
  <si>
    <t>7031</t>
  </si>
  <si>
    <t>76:04:020801:440</t>
  </si>
  <si>
    <t>7032</t>
  </si>
  <si>
    <t>7033</t>
  </si>
  <si>
    <t>Ярославская область, Гаврилов-Ямский район, Великосельский с\о, деревня Поляна, ул.Клубная ( для эксплуатации улицы Клубная)</t>
  </si>
  <si>
    <t>Ярославская область, Гаврилов-Ямский район, Великосельский с\о, деревня Поляна, ул.Молодежная ( для эксплуатации улицы Молодежная)</t>
  </si>
  <si>
    <t>Ярославская область, Гаврилов-Ямский район, Кузовковский с\о, сЛахость, ул. Молодежная , уч.№2 ( для эксплуатации улицы Молодежная)</t>
  </si>
  <si>
    <t>Ярославская область, Гаврилов-Ямский район, Кузовковский с\о, сЛахость, ул. Молодежная , уч.№1 ( для эксплуатации улицы Молодежная)</t>
  </si>
  <si>
    <t>Ярославская область, Гаврилов-Ямский район, Кузовковский с\о, сЛахость, ул. Урицкого ( для эксплуатации улицы Урицкого)</t>
  </si>
  <si>
    <t>76:04:020801:441</t>
  </si>
  <si>
    <t>2774 кв.м</t>
  </si>
  <si>
    <t>7034</t>
  </si>
  <si>
    <t>Постановление №57 от 02.04.2015г.</t>
  </si>
  <si>
    <t>7035</t>
  </si>
  <si>
    <t>Ярославская область, Гаврилов-Ямский район,Кузовковский с\о, село Лахость ( для эксплуатации улицы)</t>
  </si>
  <si>
    <t>Ярославская область, Гаврилов-Ямский район, Великосельский с\о, деревня Поляна, ул.Цветочная ( для эксплуатации улицы Цветочная)</t>
  </si>
  <si>
    <t>76:04:060101:227</t>
  </si>
  <si>
    <t>2824 кв.м</t>
  </si>
  <si>
    <t>Помещение №5</t>
  </si>
  <si>
    <t xml:space="preserve">Жилое </t>
  </si>
  <si>
    <t>76:04:020101:1532</t>
  </si>
  <si>
    <t>Постановление               № 170 от 27.07.2015г.</t>
  </si>
  <si>
    <t>1038/5</t>
  </si>
  <si>
    <t>1038/2</t>
  </si>
  <si>
    <t>Постановление               № 171 от 27.07.2015г.</t>
  </si>
  <si>
    <t>Постановление               № 174 от 29.07.2015г.</t>
  </si>
  <si>
    <t>Аварийный Пост.№219 от 14.09.2015г.</t>
  </si>
  <si>
    <t>Аварийный Пост.№218 от 14.09.2015г.</t>
  </si>
  <si>
    <t>Постановление               № 263 от 28.10.2015г.</t>
  </si>
  <si>
    <t>Постановление               №171 от 27.07.2015г</t>
  </si>
  <si>
    <t>Постановление               № 280 от 05.11.2015г.</t>
  </si>
  <si>
    <t>76:04:020101:1754</t>
  </si>
  <si>
    <t>637 кв.м</t>
  </si>
  <si>
    <t>Постановление №233 от 18.09.2015г.</t>
  </si>
  <si>
    <t>7036</t>
  </si>
  <si>
    <t>Ярославская область, Гаврилов-Ямский район, Великосельский с\о, село Великое, ул. Моругина д.54  ( для эксплуатации нежилого здания)</t>
  </si>
  <si>
    <t>Ярославская область, Гаврилов-Ямский район, Великосельский с\о, село Горе -Грязь  ( для эксплуатации территории кладбища)</t>
  </si>
  <si>
    <t>76:04:020201:104</t>
  </si>
  <si>
    <t>Ярославская область, Гаврилов-Ямский район, Кузовковский с\о, село Лахость    ( для эксплуатации территории кладбища)</t>
  </si>
  <si>
    <t>4180 кв.м</t>
  </si>
  <si>
    <t>7700 кв.м</t>
  </si>
  <si>
    <t>7037</t>
  </si>
  <si>
    <t>7038</t>
  </si>
  <si>
    <t>Постановление №264 от 28.10.2015г.</t>
  </si>
  <si>
    <t>Ярославская область, Гаврилов-Ямский район, Великосельский с\о, село Горе -Грязь д.12 ( для обслуживания жилого дома)</t>
  </si>
  <si>
    <t>76:04:061201:206</t>
  </si>
  <si>
    <t>3000 кв.м</t>
  </si>
  <si>
    <t>Постановление №273 от 28.10.2015г.</t>
  </si>
  <si>
    <t>7039</t>
  </si>
  <si>
    <t>Нежилое здание школы</t>
  </si>
  <si>
    <t>76:04:081402:166</t>
  </si>
  <si>
    <t>Ярославская область, Гаврилов-Ямский район,  Плотинский  с/о, село Плещеево, ул.Центральная  д.43</t>
  </si>
  <si>
    <t>Нежилое здание мастерской</t>
  </si>
  <si>
    <t>76:04:081402:95</t>
  </si>
  <si>
    <t>Ярославская область, Гаврилов-Ямский район, Плотинский с\о, село Плещеево, ул.Центральная, д. 43 ( для эксплуатации здания школы)</t>
  </si>
  <si>
    <t>3555 кв.м</t>
  </si>
  <si>
    <t>Постановление №293/1 от 16.11.2015г.</t>
  </si>
  <si>
    <t>7040</t>
  </si>
  <si>
    <t>Св-во о гос. регистрации права №0010369 от  29.07.2015г.</t>
  </si>
  <si>
    <t>Ярославская область, Гаврилов-Ямский район, Плотинский с\о, село Плещеево    ( для эксплуатации территории кладбища)</t>
  </si>
  <si>
    <t>76:04:082501:820</t>
  </si>
  <si>
    <t>9100 кв.м</t>
  </si>
  <si>
    <t>13300 кв.м</t>
  </si>
  <si>
    <t>76:04:021201:263</t>
  </si>
  <si>
    <t>Ярославская область, Гаврилов-Ямский район, Великосельский с\о, деревня Петроково  ( для эксплуатации территории кладбища)</t>
  </si>
  <si>
    <t>Постановление №308 от 25.11.2015г.</t>
  </si>
  <si>
    <t>7041</t>
  </si>
  <si>
    <t>7042</t>
  </si>
  <si>
    <t>Постановление №311  от 27.11.2015г.</t>
  </si>
  <si>
    <t>Постановление №313/1 от 01.12.2015г.</t>
  </si>
  <si>
    <t>Ярославская область, Гаврилов-Ямский район, Великосельский с\о, "Великосельский аграрный техникум"      ( для индивидуального жилищного строительства)</t>
  </si>
  <si>
    <t>76:04:020102:455</t>
  </si>
  <si>
    <t>1526 кв.м</t>
  </si>
  <si>
    <t>Постановление №313/2 от 01.12.2015г.</t>
  </si>
  <si>
    <t>7043</t>
  </si>
  <si>
    <t>76:04:020102:456</t>
  </si>
  <si>
    <t>1552 кв.м</t>
  </si>
  <si>
    <t>7044</t>
  </si>
  <si>
    <t>76:04:020102:457</t>
  </si>
  <si>
    <t>1500 кв.м</t>
  </si>
  <si>
    <t>76:04:020102:461</t>
  </si>
  <si>
    <t>1501 кв.м</t>
  </si>
  <si>
    <t>Ярославская область, Гаврилов-Ямский район, Великосельский с\о, "Великосельский аграрный техникум"      ( для ведения личного подсобного хозяйства)</t>
  </si>
  <si>
    <t>76:04:020102:458</t>
  </si>
  <si>
    <t>1503 кв.м</t>
  </si>
  <si>
    <t>2009 кв.м</t>
  </si>
  <si>
    <t>76:04:020102:459</t>
  </si>
  <si>
    <t>1505 кв.м</t>
  </si>
  <si>
    <t>76:04:020102:462</t>
  </si>
  <si>
    <t>76:04:020102:463</t>
  </si>
  <si>
    <t>76:04:020102:464</t>
  </si>
  <si>
    <t>76:04:020102:465</t>
  </si>
  <si>
    <t>1928 кв.м</t>
  </si>
  <si>
    <t>76:04:020102:466</t>
  </si>
  <si>
    <t>76:04:020102:467</t>
  </si>
  <si>
    <t>6814 кв.м</t>
  </si>
  <si>
    <t>76:04:020102:468</t>
  </si>
  <si>
    <t>29148 кв.м</t>
  </si>
  <si>
    <t>76:04:020102:469</t>
  </si>
  <si>
    <t>1508 кв.м</t>
  </si>
  <si>
    <t>76:04:020102:470</t>
  </si>
  <si>
    <t>1507 кв.м</t>
  </si>
  <si>
    <t>76:04:020102:471</t>
  </si>
  <si>
    <t>1965 кв.м</t>
  </si>
  <si>
    <t>1864 кв.м</t>
  </si>
  <si>
    <t>76:04:020102:472</t>
  </si>
  <si>
    <t>76:04:020102:473</t>
  </si>
  <si>
    <t>1567 кв.м</t>
  </si>
  <si>
    <t>76:04:020102:474</t>
  </si>
  <si>
    <t>1688 кв.м</t>
  </si>
  <si>
    <t>76:04:020102:475</t>
  </si>
  <si>
    <t>1562 кв.м</t>
  </si>
  <si>
    <t>76:04:020102:476</t>
  </si>
  <si>
    <t>1563 кв.м</t>
  </si>
  <si>
    <t>76:04:020102:477</t>
  </si>
  <si>
    <t>1588 кв.м</t>
  </si>
  <si>
    <t>76:04:020102:478</t>
  </si>
  <si>
    <t>1875 кв.м</t>
  </si>
  <si>
    <t>76:04:020102:479</t>
  </si>
  <si>
    <t>1991 кв.м</t>
  </si>
  <si>
    <t>76:04:020102:480</t>
  </si>
  <si>
    <t>1908 кв.м</t>
  </si>
  <si>
    <t>76:04:020102:481</t>
  </si>
  <si>
    <t>1900 кв.м</t>
  </si>
  <si>
    <t>76:04:020102:482</t>
  </si>
  <si>
    <t>1502 кв.м</t>
  </si>
  <si>
    <t>76:04:020102:483</t>
  </si>
  <si>
    <t>76:04:020102:484</t>
  </si>
  <si>
    <t>76:04:020102:485</t>
  </si>
  <si>
    <t>1700 кв.м</t>
  </si>
  <si>
    <t>7045</t>
  </si>
  <si>
    <t>7046</t>
  </si>
  <si>
    <t>7047</t>
  </si>
  <si>
    <t>7048</t>
  </si>
  <si>
    <t>7049</t>
  </si>
  <si>
    <t>7050</t>
  </si>
  <si>
    <t>7060</t>
  </si>
  <si>
    <t>7061</t>
  </si>
  <si>
    <t>7062</t>
  </si>
  <si>
    <t>7063</t>
  </si>
  <si>
    <t>7064</t>
  </si>
  <si>
    <t>7065</t>
  </si>
  <si>
    <t>7066</t>
  </si>
  <si>
    <t>7067</t>
  </si>
  <si>
    <t>7068</t>
  </si>
  <si>
    <t>7069</t>
  </si>
  <si>
    <t>7070</t>
  </si>
  <si>
    <t>7071</t>
  </si>
  <si>
    <t>7072</t>
  </si>
  <si>
    <t>1311 кв.м</t>
  </si>
  <si>
    <t>7051</t>
  </si>
  <si>
    <t>7052</t>
  </si>
  <si>
    <t>7053</t>
  </si>
  <si>
    <t>7054</t>
  </si>
  <si>
    <t>7055</t>
  </si>
  <si>
    <t>7056</t>
  </si>
  <si>
    <t>7057</t>
  </si>
  <si>
    <t>7058</t>
  </si>
  <si>
    <t>7059</t>
  </si>
  <si>
    <t>Постановление №331 от 15.12.2015г.</t>
  </si>
  <si>
    <t>Постановление №340  от 22.12.2015г.</t>
  </si>
  <si>
    <t>Монитор Samsung 700p</t>
  </si>
  <si>
    <t>Ярославская область, Гаврилов-Ямский район, Великосельский с\о, село Великое, ул. Ленинская     (для индивидуального жилищного строительства)</t>
  </si>
  <si>
    <t>76:04:020101:1762</t>
  </si>
  <si>
    <t>500 кв.м</t>
  </si>
  <si>
    <t>7073</t>
  </si>
  <si>
    <t>76:04:020101:1763</t>
  </si>
  <si>
    <t>1000 кв.в</t>
  </si>
  <si>
    <t>7074</t>
  </si>
  <si>
    <t>Постановление №341 от 24.12.2015г.</t>
  </si>
  <si>
    <t>Постановление №357 от 30.12.2015г.</t>
  </si>
  <si>
    <t>Металлоконструкция сцены</t>
  </si>
  <si>
    <t>Баннер с люверсами ( тент для сцены)</t>
  </si>
  <si>
    <t>Счет -фактура  №00001171 от 23.09.2015 ООО "Оргтехсервис"</t>
  </si>
  <si>
    <t>0272</t>
  </si>
  <si>
    <t>0273</t>
  </si>
  <si>
    <t>0274</t>
  </si>
  <si>
    <t>0285</t>
  </si>
  <si>
    <t>76:04:020104:393</t>
  </si>
  <si>
    <t>Постановление               № 187 от 09.06.2016г.</t>
  </si>
  <si>
    <t>Постановление               № 219 от 04.07.2016г.</t>
  </si>
  <si>
    <t>1072/3</t>
  </si>
  <si>
    <t>76:04:020104:391</t>
  </si>
  <si>
    <t>1072/5</t>
  </si>
  <si>
    <t xml:space="preserve">  76:04:020104:395</t>
  </si>
  <si>
    <t>76:04:020104:398</t>
  </si>
  <si>
    <t>1072/6</t>
  </si>
  <si>
    <t>1072/8</t>
  </si>
  <si>
    <t>76:04:020101:1410</t>
  </si>
  <si>
    <t>Постановление               № 218 от 04.07.2016г.</t>
  </si>
  <si>
    <t>1008/1</t>
  </si>
  <si>
    <t>1008/2</t>
  </si>
  <si>
    <t>1008/4</t>
  </si>
  <si>
    <t>76:04:020101:1409</t>
  </si>
  <si>
    <t>Постановление               № 286 от 14.09.2016г.</t>
  </si>
  <si>
    <t>Ярославская область, Гаврилов-Ямский район,  Великосельский  с/о, село Великое, ул.2-я Красная  д.8</t>
  </si>
  <si>
    <t>76:04:020101:592</t>
  </si>
  <si>
    <t>Постановление №43/1  от 15.02.2016г.</t>
  </si>
  <si>
    <t>Св-во о гос. регистрации права №76-76/002-76/002/001/2016-473/2 от  16.03.2016г.</t>
  </si>
  <si>
    <t>Ярославская область, Гаврилов-Ямский район,  Великосельский  с/о, село Великое, ул.2-я Красная  д.8а</t>
  </si>
  <si>
    <t>Дом- контора</t>
  </si>
  <si>
    <t>Навес для техники</t>
  </si>
  <si>
    <t>76:04:020101:1124</t>
  </si>
  <si>
    <t>Св-во о гос. регистрации права №76-76/002-76/002/001/2016-476/2 от  16.03.2016г.</t>
  </si>
  <si>
    <t>Ярославская область, Гаврилов-Ямский район,  Великосельский  с/о, село Великое, ул.2-я Красная  д.8г</t>
  </si>
  <si>
    <t>Слад лесных семян</t>
  </si>
  <si>
    <t>76:04:020101:591</t>
  </si>
  <si>
    <t>Ярославская область, Гаврилов-Ямский район,  Великосельский  с/о, село Великое, ул.2-я Красная  д.8в</t>
  </si>
  <si>
    <t>Тарный цех</t>
  </si>
  <si>
    <t>76:04:020101:695</t>
  </si>
  <si>
    <t>Св-во о гос. регистрации права №76-76/002-76/002/001/2016-475/2 от  16.03.2016г.</t>
  </si>
  <si>
    <t>Шишкосушилка</t>
  </si>
  <si>
    <t>76:04:020101:1231</t>
  </si>
  <si>
    <t>Ярославская область, Гаврилов-Ямский район,  Великосельский  с/о, село Великое, ул.2-я Красная  д.8б</t>
  </si>
  <si>
    <t>Св-во о гос. регистрации права №76-76/002-76/002/001/2016-474/2 от  16.03.2016г.</t>
  </si>
  <si>
    <t>Ярославская область, Гаврилов-Ямский район,  Великосельский  с/о, село Великое, ул.К.Маркса, д.20</t>
  </si>
  <si>
    <t>Коррекционный детский дом</t>
  </si>
  <si>
    <t>76:04:020101:714</t>
  </si>
  <si>
    <t>Гараж</t>
  </si>
  <si>
    <t>76:04:020101:927</t>
  </si>
  <si>
    <t>Склад</t>
  </si>
  <si>
    <t>76:04:020101:1028</t>
  </si>
  <si>
    <t>Детский павильон</t>
  </si>
  <si>
    <t>Ярославская область, Гаврилов-Ямский район, Великосельский с\о, село Великое, ул. К.Маркса, д.20    (для эксплуатации здания детского дома)</t>
  </si>
  <si>
    <t>76:04:020101:73</t>
  </si>
  <si>
    <t>Постановление №159 от 18.05.2016г.</t>
  </si>
  <si>
    <t>7075</t>
  </si>
  <si>
    <t>Св-во о гос. регистрации права №76-76/002-76/002/001/2016-1028/2 от  27.05.2016г.</t>
  </si>
  <si>
    <t>76:04:020103:337</t>
  </si>
  <si>
    <t>16500 кв.м</t>
  </si>
  <si>
    <t>Постановление №43/1 от 15.02.2016г.</t>
  </si>
  <si>
    <t>7076</t>
  </si>
  <si>
    <t>Св-во о гос. регистрации права №76-76/002-76/002/001/2016-477/2 от  16.03.2016г.</t>
  </si>
  <si>
    <t>Постановление               № 160 от 18.05.2016г.</t>
  </si>
  <si>
    <t>Постановление               №160 от 18.05.2016г.</t>
  </si>
  <si>
    <t>Постановление              №160 от 18.05.2016г</t>
  </si>
  <si>
    <t>Постановление №186 от 06.06.2016г.</t>
  </si>
  <si>
    <t>Ярославская область, Гаврилов-Ямский район, Великосельский с\о, село Великое, ул. 2-я Красная,     (для обслуживания объектов Великосельского лесничества)</t>
  </si>
  <si>
    <t>76:04:000000:1461</t>
  </si>
  <si>
    <t>3215 кв.м.</t>
  </si>
  <si>
    <t>3402 кв.м.</t>
  </si>
  <si>
    <t>Постановление №185 от 06.06.2016г.</t>
  </si>
  <si>
    <t>7077</t>
  </si>
  <si>
    <t>Св-во о гос. регистрации права №76-76/002-76/002/001/2016-917/1 от  11.05.2016г.</t>
  </si>
  <si>
    <t>Ярославская область, Гаврилов-Ямский район, Великосельский с\о, село Великое, ул. Труфанова    (для эксплуатации ул. Труфанова)</t>
  </si>
  <si>
    <t>76:04:020101:1778</t>
  </si>
  <si>
    <t>7108 кв.м</t>
  </si>
  <si>
    <t>Постановление №233 от 20.07.2016г.</t>
  </si>
  <si>
    <t>7078</t>
  </si>
  <si>
    <t>Ярославская область, Гаврилов-Ямский район, Великосельский с\о, село Великое    (для эксплуатации улично-дородной сети Кундринский проезд)</t>
  </si>
  <si>
    <t>Св-во о гос. регистрации права №76-76/002-76/002/001/2016-1401/1 от  18.07.2016г.</t>
  </si>
  <si>
    <t>Постановление №289 от 14.09.2014г.</t>
  </si>
  <si>
    <t>Постановление №288 от 14.09.2014г.</t>
  </si>
  <si>
    <t>Ярославская область, Гаврилов-Ямский район, Великосельский с\о, село Лахость. ул.Зелёная   (для эксплуатации улицы Зеленая)</t>
  </si>
  <si>
    <t>76:04:060101:239</t>
  </si>
  <si>
    <t>3506 кв.м.</t>
  </si>
  <si>
    <t>Постановление №318 от 03.10.2016г.</t>
  </si>
  <si>
    <t>Выписка из ЕГРП №76-76/002-76/002/001/2016-1912/1 от  29.09.2016г.</t>
  </si>
  <si>
    <t>7562 кв.м.</t>
  </si>
  <si>
    <t>Выписка из ЕГРП №76-76/002-76/002/001/2016-1904/1 от  29.09.2016г.</t>
  </si>
  <si>
    <t>76:04:020103:451</t>
  </si>
  <si>
    <t>Ярославская область, Гаврилов-Ямский район, Великосельский с\о, село Великое    (для эксплуатации территории парка)</t>
  </si>
  <si>
    <t>7079</t>
  </si>
  <si>
    <t>7080</t>
  </si>
  <si>
    <t>Постановление №100  от 08.07.08г.                     ( Постановление № 127/1 от 08.09.2011)</t>
  </si>
  <si>
    <t>Великосельское сельское поселение         ( МУ "ВКДЦ")</t>
  </si>
  <si>
    <t>Постановление №293/1  от 16.11.2015г.    ( Постановление № 312 от 27.11.2015)</t>
  </si>
  <si>
    <t>Постановление №293/1  от 16.11.2015г. ( Постановление № 312 от 27.11.2015)</t>
  </si>
  <si>
    <t>Св-во о гос. регистрации права №76-76/002-76/002/001/2015-1909/2 от  11.11.2015г. ( Св-во о гос. регистрации № 76-76/002-76/002/001/2016-841/1 от 08.07.2016г.)</t>
  </si>
  <si>
    <t>Св-во о гос. регистрации права №76-76/002-76/002/001/2015-1910/2 от  11.11.2015г.( Св-во о гос. регистрации № 76-76/002-76/002/001/2016-840/1 от 08.07.2016г.)</t>
  </si>
  <si>
    <t>Постановление №159  от 18.05.2016г.      (Постановление №179/1 от 08.07.2016г.)</t>
  </si>
  <si>
    <t>Постановление №159  от 18.05.2016г. (Постановление №179/1 от 08.07.2016г.)</t>
  </si>
  <si>
    <t>Св-во о гос. регистрации права №76-76/002-76/002/001/2016-1027/2 от  27.05.2016г. ( Св-во о гос. регистрации № 76-76/002-76/002/001/2016-836/1 от 08.07.2016г.)</t>
  </si>
  <si>
    <t>Св-во о гос. регистрации права №76-76/002-76/002/001/2016-1026/2 от  27.05.2016г. ( Св-во о гос. регистрации № 76-76/002-76/002/001/2016-837/1 от 08.07.2016г.)</t>
  </si>
  <si>
    <t>Св-во о гос. регистрации права №76-76/002-76/002/001/2016-1025/2 от  16.03.2016г. ( Св-во о гос. регистрации № 76-76/002-76/002/001/2016-838/1 от 08.07.2016г.)</t>
  </si>
  <si>
    <t>Ярославская область, Гаврилов-Ямский район, Кузовковский с/о, село Лахость, ул.Урицкого д.2</t>
  </si>
  <si>
    <t>Св-во о гос. регистрации права № 76-76-02/013/2011-269  от  08.09.2011г.( Св-во о гос. регистрации № 76-76/002-76/002/001/2015-1089/1 от 30.11.2015г.)</t>
  </si>
  <si>
    <t>Св-во о гос. регистрации права №76-76-02/013/2011-270 от  24.08.2011г.( Св-во о гос. регистрации № 76-76/002-76/002/001/2015-1090/1 от 09.06.2015г.)</t>
  </si>
  <si>
    <t>Св-во о гос. регистрации права №76-76-02/013/2011-271   от  24.08.2011г.           ( Св-во о гос. регистрации № 76-76/002-76/002/001/2015-1091/1 от 09.06.2015г.)</t>
  </si>
  <si>
    <t>Св-во о гос. регистрации права №76-76-02/013/2011-273   от 24.08.2011г.            ( Св-во о гос. регистрации № 76-76/002-76/002/001/2015-1092/1 от 30.11.2015г.)</t>
  </si>
  <si>
    <t>Св-во о гос. регистрации права № 76-76-02/002/2010-241  от  17.02.2010г.</t>
  </si>
  <si>
    <t>Св-во о гос. регистрации права №76-76/002-76/002/001/2016-1085/2 от  04.06.2016г.</t>
  </si>
  <si>
    <t>Св-во о гос. регистрации права №76-76-02/003/2014-387 от  25.12.2014г.</t>
  </si>
  <si>
    <t>Св-во о гос. регистрации права №76-76/002-76/002/001/2016-1258/2 от  28.06.2016г.</t>
  </si>
  <si>
    <t>Св-во о гос. регистрации права №76-76/002-76/002/001/2016-1255/3 от  21.06.2016г.</t>
  </si>
  <si>
    <t>Св-во о гос. регистрации права №76-76/002-76/002/001/2016-1253/2 от  22.06.2016г.</t>
  </si>
  <si>
    <t>Св-во о гос. регистрации права №76-76-02/012/2014-213 от  28.11.2014г.</t>
  </si>
  <si>
    <t>Св-во о гос. регистрации права №76-76-02/010/2009-146 от  10.08.2009г.</t>
  </si>
  <si>
    <t>Св-во о гос. регистрации права №76-76-02/012/2014-212 от  28.11.2014г.</t>
  </si>
  <si>
    <t>Св-во о гос. регистрации права №76-76-02/001/2014-132 от  29.01.2014г.</t>
  </si>
  <si>
    <t>Св-во о гос. регистрации права № 76-76-02/001/2014-131 от  29.01.2014г.</t>
  </si>
  <si>
    <t>Св-во о гос. регистрации права №76-76-02/011/2014-293 от  29.10.2014г.</t>
  </si>
  <si>
    <t>Св-во о гос. регистрации права №76-76-02/011/2014-295 от  29.10.2014г.</t>
  </si>
  <si>
    <t>Св-во о гос. регистрации права №76-76-02/011/2014-294 от  29.10.2014г.</t>
  </si>
  <si>
    <t>Св-во о гос. регистрации права №76-76-02/002/2014-242 от  17.02.2010г.</t>
  </si>
  <si>
    <t>Св-во о гос. регистрации права №76-76/002-76/002/002/2015-1876/1 от  15.09.2015г.</t>
  </si>
  <si>
    <t>Св-во о гос. регистрации права №76-76/002-76/002/001/2015-1911/2 от  11.11.2015г.</t>
  </si>
  <si>
    <t>Св-во о гос. регистрации права №76-76/002-76/002/001/2015-1298/1 от  14.09.2015г.</t>
  </si>
  <si>
    <t>Св-во о гос. регистрации права №76-76/002-76/002/001/2015-2010/1 от  24.11.2015г.</t>
  </si>
  <si>
    <t>Св-во о гос. регистрации права №76-76/002-76/002/001/2015-2011/1 от  24.11.2015г.</t>
  </si>
  <si>
    <t>Св-во о гос. регистрации права №76-76/002-76/002/001/2015-2024/1 от  24.11.2015г.</t>
  </si>
  <si>
    <t>Св-во о гос. регистрации права №76-76/002-76/002/001/2015-2030/1 от  25.11.2015г.</t>
  </si>
  <si>
    <t>Св-во о гос. регистрации права №76-76-02/014/2010-114 от  18.12.2010г.</t>
  </si>
  <si>
    <t>Св-во о гос. регистрации права №76-76-02/014/2010-115 от  18.12.2010г.</t>
  </si>
  <si>
    <t>Св-во о гос. регистрации права №76-76-02/014/2010-101 от  18.12.2010г.</t>
  </si>
  <si>
    <t>Св-во о гос. регистрации права №76-76-02/001/2012-224  от  04.07.2012г.</t>
  </si>
  <si>
    <t>Св-во о гос. регистрации права №76-76-02/001/2012-379  от  28.08.2012г.</t>
  </si>
  <si>
    <t>Св-во о гос. регистрации права №76-76-02/001/2012-380 от  28.08.2012г.</t>
  </si>
  <si>
    <t>Св-во о гос. регистрации права 76-76-02/001/2012-381 от  28.08.2012г.</t>
  </si>
  <si>
    <t>Св-во о гос. регистрации права №76-76-02/014/2013-537от  16.11.2013г.</t>
  </si>
  <si>
    <t>Ярославская область, Гаврилов-Ямский район, Великосельский с\о, с.Великое, с.Плещеево ( подъездная дорога к МКД)</t>
  </si>
  <si>
    <t>Св-во о гос. регистрации права №76-76-02/001/2013-836 от  07.07.2013г.</t>
  </si>
  <si>
    <t>Св-во о гос. регистрации права №76-76-02/001/2013-179 от  11.03.2013г.</t>
  </si>
  <si>
    <t>Св-во о гос. регистрации права №76-76-02/001/2013-113 от  08.08.2013г.</t>
  </si>
  <si>
    <t>Св-во о гос. регистрации права №76-76-02/001/2013-105  от  15.02.2013г.</t>
  </si>
  <si>
    <t>Св-во о гос. регистрации права №76-76-02/001/2013-106 от  15.02.2013г.</t>
  </si>
  <si>
    <t>Св-во о гос. регистрации права №76-76-02/001/2012-225 от  05.07.2012г.</t>
  </si>
  <si>
    <t>Св-во о гос. регистрации права №76-76/002-76/002/001/2015-75/1 от  02.02.2015г.</t>
  </si>
  <si>
    <t>Св-во о гос. регистрации права №76-76/002-76/002/001/2015-73/1 от  02.02.2015г.</t>
  </si>
  <si>
    <t>Св-во о гос. регистрации права №76-76/002-76/002/001/2015-74/1от  02.02.2015г.</t>
  </si>
  <si>
    <t>Св-во о гос. регистрации права №76-76/002-76/002/001/2015-72/1 от  02.02.2015г.</t>
  </si>
  <si>
    <t>Св-во о гос. регистрации права №76-76-02/012/2014-211 от  01.12.2014г.</t>
  </si>
  <si>
    <t>Св-во о гос. регистрации права №76-76-02/012/2014-209 от  01.12.2014г.</t>
  </si>
  <si>
    <t>Св-во о гос. регистрации права №76-76-02/012/2014-210 от  01.12.2014г.</t>
  </si>
  <si>
    <t>Св-во о гос. регистрации права №76-76/002-76/002/001/2015-1594/1 от  15.09.2015г.</t>
  </si>
  <si>
    <t>Св-во о гос. регистрации права №76-76/002-76/002/001/2015-1595/1 от  18.09.2015г.</t>
  </si>
  <si>
    <t>Св-во о гос. регистрации права №76-76/002-76/002/002/2015-1909/1  от  06.10.2015г.</t>
  </si>
  <si>
    <t>Св-во о гос. регистрации права №76-76/002-76/002/002/2015-1907/1 от  06.10.2015г.</t>
  </si>
  <si>
    <t>Св-во о гос. регистрации права №76-76/002-76/002/001/2015-2260/1 от  16.12.2015г.</t>
  </si>
  <si>
    <t>Св-во о гос. регистрации права №76-76-02/011/2011-170 от  12.07.2011г.</t>
  </si>
  <si>
    <t>Ноутбук ASUS R515MA-BING-SX568B</t>
  </si>
  <si>
    <t>Принтер Canon LBP6030 B</t>
  </si>
  <si>
    <t>0286</t>
  </si>
  <si>
    <t>0287</t>
  </si>
  <si>
    <t>Счет -фактура  №00000203 от 18.02.2016 ООО "Оргтехсервис"</t>
  </si>
  <si>
    <t>Счет -фактура  №00000541 от 20.04.2016 ООО "Оргтехсервис"</t>
  </si>
  <si>
    <t>Выписка из ЕГРП №76-76/002-76/002/001/2016-1556/1 от  03.08.2016г.</t>
  </si>
  <si>
    <t>Постановление №405 от 24.11.2016г.</t>
  </si>
  <si>
    <t xml:space="preserve">Ярославская область, Гаврилов-Ямский район, Великосельский с\о, садов. тов. "Огонёк", уч.4-63    </t>
  </si>
  <si>
    <t>76:04:021301:257</t>
  </si>
  <si>
    <t>1390 кв.м.</t>
  </si>
  <si>
    <t>Постановление №428 от 14.12.2016г.</t>
  </si>
  <si>
    <t>7081</t>
  </si>
  <si>
    <t>Выписка из ЕГРП №76-76/002-76/024/004/2016-8175/2 от  14.11.2016г.</t>
  </si>
  <si>
    <t>Муниципальное казенное учреждение "Административно - хозяйственная служба"</t>
  </si>
  <si>
    <t>6002</t>
  </si>
  <si>
    <t>82.11 Деятельность административно-хозяйственная комплексная по обеспечению работы
организации</t>
  </si>
  <si>
    <t>Постановление            №404 от 24.11.2016г.</t>
  </si>
  <si>
    <t>Ярославская область, Гаврилов-Ямский район, Великосельский с\о, село Великое    ул. Моругина (для организации зоны отдыха)</t>
  </si>
  <si>
    <t>76:04:020101:1795</t>
  </si>
  <si>
    <t>1352 кв.м</t>
  </si>
  <si>
    <t>Постановление №434 от 19.12.2016г.</t>
  </si>
  <si>
    <t>7082</t>
  </si>
  <si>
    <t>Выписка из ЕГРП №76-76/002-76/002/001/2016-2593/1 от  12.12.2016г.</t>
  </si>
  <si>
    <t>Ярославская область, Гаврилов-Ямский район, Великосельский с\о, пос.Новый ( подъездная дорога к МКД)</t>
  </si>
  <si>
    <t>Счет -фактура № 3000006709 от 27.07.2015 ООО "Орехово- АвтоЦентр"    ( Постановление № 48 от 14.04.2017г.)</t>
  </si>
  <si>
    <t>Постановление      № 33/1 от 17.03.2017г.</t>
  </si>
  <si>
    <t>Постановление      № 54 от 02.0.2017г.</t>
  </si>
  <si>
    <t>Постановление               № 54 от 02.05.2017г.</t>
  </si>
  <si>
    <t>Ярославская область, Гаврилов-Ямский район,  Плотинский с/о, деревня Плотина, ул. Молодежная ,д. 2</t>
  </si>
  <si>
    <t>Помещение № 1</t>
  </si>
  <si>
    <t>76:04:000000:1468</t>
  </si>
  <si>
    <t xml:space="preserve">Ярославская область, Гаврилов-Ямский район, Плотинский с\о, деревня Аколово     </t>
  </si>
  <si>
    <t>76:04:080201:26</t>
  </si>
  <si>
    <t>1833 кв.м</t>
  </si>
  <si>
    <t>Постановление №55 от 02.05.2017г.</t>
  </si>
  <si>
    <t>7083</t>
  </si>
  <si>
    <t>Выписка из ЕГРП №76-76/002-76/002/001/2016-2785/2 от  28.12.2016г.</t>
  </si>
  <si>
    <t>Выписка из ЕГРП №76-76/002-76//002/001/2016-2083/1 от  20.10.2016г.</t>
  </si>
  <si>
    <t>Постановление               № 59 от 05.05.2017г.</t>
  </si>
  <si>
    <t>Постановление               № 61 от 19.05.2017г.</t>
  </si>
  <si>
    <t>Постановление               № 64 от 31.05.2017г.</t>
  </si>
  <si>
    <t xml:space="preserve">
1,2 км (грунт)
</t>
  </si>
  <si>
    <t xml:space="preserve">
0,4 км (грунт)</t>
  </si>
  <si>
    <t xml:space="preserve">
0,5 км (грунт)
</t>
  </si>
  <si>
    <t xml:space="preserve">0,8 км  (грунт)
</t>
  </si>
  <si>
    <t xml:space="preserve">Постановление             № 16 от  13.02.2009г
Постановление            № 186  от 15.11.2012г
Постановление            № 157  от 19.09.13г  
</t>
  </si>
  <si>
    <t xml:space="preserve">Постановление            № 16 от  13.02.2009г.
Постановление            № 186  от 15.11.2012г
Постановление            № 157  от 19.09.13г  </t>
  </si>
  <si>
    <t xml:space="preserve">Постановление            № 16 от  13.02.2009г.
Постановление            № 157  от 19.09.13г  </t>
  </si>
  <si>
    <t xml:space="preserve">Постановление            № 16 от  13.02.2009г.
Постановление            № 157  от 19.09.13г 
</t>
  </si>
  <si>
    <t xml:space="preserve">             0,7 км (грунт)</t>
  </si>
  <si>
    <t xml:space="preserve"> 0,8 км (грунт)</t>
  </si>
  <si>
    <t xml:space="preserve">
0,3 км (грунт)
</t>
  </si>
  <si>
    <t xml:space="preserve">
0,6 км (грунт)
</t>
  </si>
  <si>
    <t xml:space="preserve">
0,3 км (грунт)</t>
  </si>
  <si>
    <t xml:space="preserve">
1,1  км (грунт)
</t>
  </si>
  <si>
    <t>Ярославская область, Гаврилов-Ямский район, Кузовковский с/о, деревня  Цыбаки</t>
  </si>
  <si>
    <t xml:space="preserve">
0,7 км (грунт)
</t>
  </si>
  <si>
    <t xml:space="preserve">
0,4 км (грунт)
</t>
  </si>
  <si>
    <t xml:space="preserve">
1,3  км (грунт)
</t>
  </si>
  <si>
    <t xml:space="preserve">
0,42 км (грунт)
</t>
  </si>
  <si>
    <t xml:space="preserve">
0,8 км (грунт)
</t>
  </si>
  <si>
    <t xml:space="preserve">
2,3 км (грунт)
</t>
  </si>
  <si>
    <t>Постановление     №186  от 15.11.2012г Постановление        №1/1 от  11.01.2017г.</t>
  </si>
  <si>
    <t xml:space="preserve">2,5  км.   (1,2км –асфальт; 
1,3 км – грунт)
</t>
  </si>
  <si>
    <t>Постановление     №186  от 15.11.2012г Постановление       №1/1  от 11.01.2017г</t>
  </si>
  <si>
    <t>Ярославская область, Гаврилов-Ямский район, Великосельский с/о, село Великое , ул. Советская- ул.Гражданская МТФ</t>
  </si>
  <si>
    <t>Ярославская область, Гаврилов-Ямский район, Великосельский с/о, село Великое , ул. Советская – техникум –ул. Гражданская</t>
  </si>
  <si>
    <t xml:space="preserve">Ярославская область, Гаврилов-Ямский район, Великосельский с/о, село Великое , Советская пл. – ул. Ленинская </t>
  </si>
  <si>
    <t>0,6 км (асфальто-бетон)</t>
  </si>
  <si>
    <t>Качели одинарные</t>
  </si>
  <si>
    <t>Качалка балансир</t>
  </si>
  <si>
    <t>Шведская стенка</t>
  </si>
  <si>
    <t>Качалка на пружине "Петушок"</t>
  </si>
  <si>
    <t>Компьютер IRU City 319</t>
  </si>
  <si>
    <t>Тренажер Велосипед</t>
  </si>
  <si>
    <t>Тренажер "Жим от груди"</t>
  </si>
  <si>
    <t>Тренажер "Лыжник"</t>
  </si>
  <si>
    <t>Тренажер шаговый</t>
  </si>
  <si>
    <t>Тренажер "Маятник"</t>
  </si>
  <si>
    <t>Тренажер "Шпагат" двойной"</t>
  </si>
  <si>
    <t>Источник бесперебойного питания IPPON Back Power Pro LCD 500, 500ВA</t>
  </si>
  <si>
    <t>Компьютер в составе Компьютер IRU City 319</t>
  </si>
  <si>
    <t>Лазерный копир-принтер-сканер Kyocera FS-1020MFP с дополнительным тонером TK-1110</t>
  </si>
  <si>
    <t>Прибор приемно-контрольный охранно-пожарный "Гранит- 4 ППК"</t>
  </si>
  <si>
    <t>САКЗ/СИКЗ DN-20 НД(СН4)бытовая</t>
  </si>
  <si>
    <t>Котел газовый NAVIEN Deluxe-20К Coaxial</t>
  </si>
  <si>
    <t>Постановление №132  от 16.10.2017г.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</si>
  <si>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</si>
  <si>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</si>
  <si>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</si>
  <si>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</si>
  <si>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</si>
  <si>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</si>
  <si>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</si>
  <si>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</si>
  <si>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</si>
  <si>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</si>
  <si>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</si>
  <si>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</si>
  <si>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</si>
  <si>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</si>
  <si>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</si>
  <si>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</si>
  <si>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0329</t>
  </si>
  <si>
    <t>0330</t>
  </si>
  <si>
    <t>0331</t>
  </si>
  <si>
    <t>0332</t>
  </si>
  <si>
    <t>0333</t>
  </si>
  <si>
    <t>0334</t>
  </si>
  <si>
    <t>0335</t>
  </si>
  <si>
    <t>0336</t>
  </si>
  <si>
    <t>Счет -фактура  №00000580 от 27.04.2017 ООО"Оргтехсервис"</t>
  </si>
  <si>
    <t>Счет -фактура  №175 от 23.04.2017 ИП Захарова М.А.</t>
  </si>
  <si>
    <t>Счет -фактура  №176 от 03.05.2017 ИП Захарова М.А.</t>
  </si>
  <si>
    <t>Счет -фактура  №0001040 от 09.08.2017 ООО"Оргтехсервис"</t>
  </si>
  <si>
    <t>Счет -фактура  №91301 от 13.09.2017 ООО"Оргтехсервис"</t>
  </si>
  <si>
    <t>Счет -фактура  №0001325 от 05.10.2017 ООО"Оргтехсервис</t>
  </si>
  <si>
    <t>Счет -фактура  №144924 от 29.11.2017 ООО фирма "Ремсервис"</t>
  </si>
  <si>
    <t>МКУ "АХС"</t>
  </si>
  <si>
    <t>332</t>
  </si>
  <si>
    <t>76:04:081402:43</t>
  </si>
  <si>
    <t>340 кв.м</t>
  </si>
  <si>
    <t>Постановление  № 133 от16.10.2017г.</t>
  </si>
  <si>
    <t>Ярославская область, Гаврилов-Ямский район, Плотинский с\о, село Плещеево, ул. Центральная, д.11</t>
  </si>
  <si>
    <t>Выписка из ЕГРП №76:04:081402:43-76/002/2017-2 от  14.09.2017г.</t>
  </si>
  <si>
    <t>Постановление №38\1 от 25.03.2017г.</t>
  </si>
  <si>
    <t>1,2  км (грунт)</t>
  </si>
  <si>
    <t>1,24 км (грунт)</t>
  </si>
  <si>
    <t>0,92 км (грунт)</t>
  </si>
  <si>
    <t>0,98 км (грунт)</t>
  </si>
  <si>
    <t xml:space="preserve">1,6 км                                 (1,0 км – асфальто -бетон, 
0,6 км грунт)
</t>
  </si>
  <si>
    <t>2,1 км (0,8 км – асфальто -бетон, 1,3 км - грунт)</t>
  </si>
  <si>
    <t>1,8  км ( асфальто-бетон)</t>
  </si>
  <si>
    <t>1,7 км (грунт)</t>
  </si>
  <si>
    <t xml:space="preserve">
0,88 км (грунт)
</t>
  </si>
  <si>
    <t xml:space="preserve">Постановление     №186  от 15.11.2012г Постановление             № 157 от 19.09.2013г. Постановление        №150 от  07.11.2017г. 
</t>
  </si>
  <si>
    <t>0,9 км (грунт)</t>
  </si>
  <si>
    <t>Постановление        №150 от  07.11.2017г.</t>
  </si>
  <si>
    <t xml:space="preserve"> Постановление        №150 от  07.11.2017г.</t>
  </si>
  <si>
    <t>Ярославская область, Гаврилов-Ямский район, Великосельский с/о, село Великое , ул. Костромская</t>
  </si>
  <si>
    <t xml:space="preserve">0,3 км (грунт)                      </t>
  </si>
  <si>
    <t>Ярославская область, Гаврилов-Ямский район, Великосельский с/о, село Великое , ул. Ямская</t>
  </si>
  <si>
    <t xml:space="preserve">0,48 км (грунт)                      </t>
  </si>
  <si>
    <t>Ярославская область, Гаврилов-Ямский район, Великосельский с/о, деревня Степанцево , ул. Луговая</t>
  </si>
  <si>
    <t xml:space="preserve">0,65 км (грунт)                      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</si>
  <si>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</si>
  <si>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</si>
  <si>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</si>
  <si>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</si>
  <si>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</si>
  <si>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</si>
  <si>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</si>
  <si>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</si>
  <si>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</si>
  <si>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</si>
  <si>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Ярославская область, Гаврилов-Ямский район,  Великосельский с/о, село Великое, ул. Советская, дом № 30</t>
  </si>
  <si>
    <t>ИНН 7616010834; ОГРН 1167627101564 от 07.12.2016г выд. Межрайонная ИФНС №7 по Ярославской области</t>
  </si>
  <si>
    <t xml:space="preserve">3.1 . Муниципальные казенные учреждения </t>
  </si>
  <si>
    <t>Постановление               № 121 от 01.08.2018г.</t>
  </si>
  <si>
    <t>Общедолевая собственность жильцов МКД</t>
  </si>
  <si>
    <t>Ярославская область, Гаврилов-Ямский район, Великосельский с\о, село Великое ул. Моругина, д.44</t>
  </si>
  <si>
    <t>76:04:020101:209</t>
  </si>
  <si>
    <t>3473 кв.м</t>
  </si>
  <si>
    <t>Постановление  № 66 от 04.04.2018г.</t>
  </si>
  <si>
    <t>Выписка из ЕГРП №76:04:020101:209-76/002/2018-1 от  27.02.2018г.</t>
  </si>
  <si>
    <t>Постановление №41 от 02.03.2018г.</t>
  </si>
  <si>
    <t>Постановление № 41 от 02.03.2018г.</t>
  </si>
  <si>
    <t>Постановление              №11 от 12.01.2018г</t>
  </si>
  <si>
    <t>76:04:020201:32</t>
  </si>
  <si>
    <t>203 кв.м</t>
  </si>
  <si>
    <t>76:04:020102:429</t>
  </si>
  <si>
    <t>76:04:081402:36</t>
  </si>
  <si>
    <t>Ярославская область, Гаврилов-Ямский район, Великосельский с\о, село Великое ул. Розы Люксембург (придомовая территория)</t>
  </si>
  <si>
    <t>76:04:000000:1530</t>
  </si>
  <si>
    <t>2976 кв.м</t>
  </si>
  <si>
    <t>Постановление  № 142 от 01.10.2018г.</t>
  </si>
  <si>
    <t>Выписка из ЕГРП №76:04:000000:1530-76/002/2018-1 от  01.10.2018г.</t>
  </si>
  <si>
    <t>Выписка из ЕГРП № 76:04:060101:127-76/002/2019-1 от 14.01.2019г.</t>
  </si>
  <si>
    <t>76:04:060101:127</t>
  </si>
  <si>
    <t>0,94 км (0,22 - асфальто - бетон, 0,72 - грунт)</t>
  </si>
  <si>
    <t>Постановление     №186  от 15.11.2012г Постановление          №2  от 09.01.2018г</t>
  </si>
  <si>
    <t xml:space="preserve">0,84 км (гравий (шлак))                      </t>
  </si>
  <si>
    <t>Постановление     №186  от 15.11.2012г   Постановление        №1/1 от  11.01.2017г. Постановление        №150 от  07.11.2017г. Постановление          №2  от 09.01.2018г</t>
  </si>
  <si>
    <t xml:space="preserve">1,5 км (гравий (шлак))                           </t>
  </si>
  <si>
    <t>Постановление     №186  от 15.11.2012г Постановление        №1/1 от  11.01.2017г. Постановление        №150 от  07.11.2017г. Постановление          №2  от 09.01.2018г</t>
  </si>
  <si>
    <t xml:space="preserve">0,84 км (гравий (шлак))                     </t>
  </si>
  <si>
    <t>0,58 км (гравий (шлак))</t>
  </si>
  <si>
    <t>Постановление     №186  от 15.11.2012г Постановление       №1/1  от 11.01.2017г Постановление        №150 от  07.11.2017г. Постановление          №2  от 09.01.2018г</t>
  </si>
  <si>
    <t xml:space="preserve">2,06  км (гравий (шлак))                        </t>
  </si>
  <si>
    <t xml:space="preserve">1,4 км (гравий (шлак))                      </t>
  </si>
  <si>
    <t xml:space="preserve">3,26 км (1,4 км - гравий (шлак), 1,86 км - грунт)                                    </t>
  </si>
  <si>
    <t xml:space="preserve">1,6 км (гравий (шлак))                          </t>
  </si>
  <si>
    <t>Постановление     №186  от 15.11.2012г Постановление       №1/1  от 11.01.2017г Постановление          №2  от 09.01.2018г</t>
  </si>
  <si>
    <t>2,2 км (0,56 км- асфальто- бетон, 1,64 км -грунт)</t>
  </si>
  <si>
    <t>1,0  км (асфальто-бетон)</t>
  </si>
  <si>
    <t>0,8 км(0,5-асфальто -бетон, 0,3 - грунт)</t>
  </si>
  <si>
    <t>Постановление     №186  от 15.11.2012г   Постановление          №2  от 09.01.2018г</t>
  </si>
  <si>
    <t>Ярославская область, Гаврилов-Ямский район, Кузовковский с/о, село Лахость , ул. Луговая</t>
  </si>
  <si>
    <t xml:space="preserve">0,34 км (грунт)                      </t>
  </si>
  <si>
    <t xml:space="preserve"> Постановление        №2 от  09.01.2018г.</t>
  </si>
  <si>
    <t xml:space="preserve">
0,5 км (гравий(шлак))                        
</t>
  </si>
  <si>
    <t xml:space="preserve">Постановление            № 16 от  13.02.2009г.
Постановление            № 157  от 19.09.13г  Постановление        №1/1 от  11.01.2017г. Постановление        №150 от  07.11.2017г. Постановление          №2 от  09.01.2018г. 
</t>
  </si>
  <si>
    <t>Ярославская область, Гаврилов-Ямский район, Плотинский с/о, село Плещеево, ул. Центральная д.1 – д.9</t>
  </si>
  <si>
    <t>Ярославская область, Гаврилов-Ямский район, Плотинский с/о, село Плещеево, ул. Центральная д.2 – д.6</t>
  </si>
  <si>
    <t xml:space="preserve">0,244 км (асфальто - бетон)                      </t>
  </si>
  <si>
    <t>Постановление     №186  от 15.11.2012г  Постановление     №177  от 27.11.2018г</t>
  </si>
  <si>
    <t>Постановление     №177  от 27.11.2018г</t>
  </si>
  <si>
    <t>Ярославская область, Гаврилов-Ямский район, Великосельский с/о, село Великое , Советская площадь</t>
  </si>
  <si>
    <t xml:space="preserve">Дорожное покрытие </t>
  </si>
  <si>
    <t xml:space="preserve">0,875 км (асфальто - бетон)                      </t>
  </si>
  <si>
    <t xml:space="preserve"> Постановление        №177 от  27.11.2018г.</t>
  </si>
  <si>
    <t>Ноутбук HP 15-bs024ur</t>
  </si>
  <si>
    <t>0343</t>
  </si>
  <si>
    <t>0356</t>
  </si>
  <si>
    <t>0357</t>
  </si>
  <si>
    <t>0358</t>
  </si>
  <si>
    <t>Акустическая система BEHRINGER B115D активная 1000W</t>
  </si>
  <si>
    <t>Проектор Epson EB-X41</t>
  </si>
  <si>
    <t>Ёлочная гирлянда (50м уличная)</t>
  </si>
  <si>
    <t>Ёлочная гирлянда (уличная)</t>
  </si>
  <si>
    <t>МУ "ВКДЦ"                ( Администрация Великосельского сельского поселения)          (МКУ "АХС")</t>
  </si>
  <si>
    <t>МУ "ВКДЦ"       (МКУ "АХС")</t>
  </si>
  <si>
    <t>Счет -фактура № ЯРЯРФ/АМ-2 от 29.01.2010 ООО "ЯрАВТОМИР"                  ( Постановление             № 241 от 06.10.2015г.) (Постановление               № 61 от 02.04.2018г.)</t>
  </si>
  <si>
    <t>ИТОГО по разделу:</t>
  </si>
  <si>
    <t>Выписка из ЕГРП №76:04:010101:3107-76/002/2018-2 от  13.12.2018г.</t>
  </si>
  <si>
    <t>Выписка из ЕГРП №76:04:020101:1627-76/002/2018-1 от  13.12.2018г.</t>
  </si>
  <si>
    <t>Ярославская область, Гаврилов-Ямский район, Великосельский с\о, "Великосельский аграрный техникум"      ( для эксплуатации сооружения биологической очистки хозяйственно-бытовых стоков)</t>
  </si>
  <si>
    <t>Ярославская область, Гаврилов-Ямский район, Плотинский с\о, д.Бели, ул.Большая Бельская ( для эксплуатации у. Большая Бельская)</t>
  </si>
  <si>
    <t>76:04:060101:12</t>
  </si>
  <si>
    <t>612 кв.м</t>
  </si>
  <si>
    <t>Постановление  № 15 от 18.01.2019г.</t>
  </si>
  <si>
    <t>Выписка из ЕГРП №76:04:060101:12-76/002/2019-1 от  18.01.2019г.</t>
  </si>
  <si>
    <t>Ярославская область, Гаврилов-Ямский район, Кузовковский с.о., село Лахость ул. Урицкого,д.3 (обслуживание здания сельсовета)</t>
  </si>
  <si>
    <t>Выписка из ЕГРП №76:04:010101:2250 от  26.02.2020.</t>
  </si>
  <si>
    <t>Выписка из ЕГРП №76:04:010101:3176 от  26.02.2020.</t>
  </si>
  <si>
    <t>Выписка из ЕГРП №76:04:010101:3177 от  26.02.2020.</t>
  </si>
  <si>
    <t>Постановление               № 85 от 17.04.2019г.</t>
  </si>
  <si>
    <t>Мотокоса "ЕСНО"ПЕ-22GES\067кВТ</t>
  </si>
  <si>
    <t>Постановление Администрации Великосельского сельского поселения №86 от 17.04.2019</t>
  </si>
  <si>
    <t>Ярославская область, Гаврилов-Ямский район, Плотинский с.о., д. Романцево-Дубиково</t>
  </si>
  <si>
    <t>76:04:081701:9</t>
  </si>
  <si>
    <t>2000 кв.м</t>
  </si>
  <si>
    <t>Постановление Администрации Великосельского сельского поселения № 108 от 14.06.2019г.</t>
  </si>
  <si>
    <t>Выписка из ЕГРП №76-76/002-76/002/004/2015-1339/2 от  15.12.2015г.</t>
  </si>
  <si>
    <t>Постановление Администрации Великосельского сельского поселения № 122/1 от 02.07.2019.</t>
  </si>
  <si>
    <t>Постановление Администрации Великосельского сельского поселения  №136 от 01.08.2019</t>
  </si>
  <si>
    <t>Постановление Администрации Великосельского сельского поселения  №138 от 01.08.2019</t>
  </si>
  <si>
    <t>Администрация Великосельскогосельскогопоселения</t>
  </si>
  <si>
    <t>Администрация великосельского сельского поселения</t>
  </si>
  <si>
    <t>Ярославская область, Гаврилов-Ямский район, Великосельский с\о, с. Великое, ул. Советская (обслуживание площади)</t>
  </si>
  <si>
    <t>76:04:020101:1838</t>
  </si>
  <si>
    <t>9207 кв.м</t>
  </si>
  <si>
    <t>Постановление Администрации Великосельского сельского поселения № 141/1от 12.08.2019г.</t>
  </si>
  <si>
    <t>Выписка из ЕГРП №76:04:020101:1838-76/002/2019-1 от  12.08.2019г.</t>
  </si>
  <si>
    <t>Постановление Администрации Великосельского сельского поселения №152 от 11.09.2019г.</t>
  </si>
  <si>
    <t xml:space="preserve">Св-во о гос. регистрации права №76:04:060101:227-76/002/2019-1 от  11.09.2019г.                                    </t>
  </si>
  <si>
    <t>Св-во о гос. регистрации права №76:04:081401:22-76-002/2019-1  от  16.10.2019г.</t>
  </si>
  <si>
    <t>Св-во о гос. регистрации права №76:04:080101:73-76-002/2019-1  от  16.10.2019г.</t>
  </si>
  <si>
    <t>Св-во о гос. регистрации права №76:04:060101:37-76-002/2019-1  от  16.10.2019г.</t>
  </si>
  <si>
    <t xml:space="preserve">76:04:080301:136 </t>
  </si>
  <si>
    <t>размежеван</t>
  </si>
  <si>
    <t>76:04:020101:1412</t>
  </si>
  <si>
    <t>Решение Муниципального совета Великосельского  сельского поселения №26 от 21.10.2020</t>
  </si>
  <si>
    <t>ИТОГО на 01.01.2021г.</t>
  </si>
  <si>
    <t>Итого на 01.01.2021г.</t>
  </si>
  <si>
    <t>итого на 01.01.2021</t>
  </si>
  <si>
    <t>Решение Муниципального Совета  Великосельского сельского поселения №26 от 21.10.2020</t>
  </si>
  <si>
    <t xml:space="preserve">Приложение к Постановлению Администрации                                  Великосельского сельского поселения №22/1 от 01.03.2021г.                                                                                                                                                        УТВЕРЖДАЮ: 
Глава Великосельского сельского поселения
 ___________________В.И. Водопьянов 
</t>
  </si>
  <si>
    <t>РЕЕСТР МУНИЦИПАЛЬНОГО ИМУЩЕСТВА ВЕЛИКОСЕЛЬСКОГО СЕЛЬСКОГО ПОСЕЛЕНИЯ на 01.01.2021г.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</si>
</sst>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"/>
    <numFmt numFmtId="181" formatCode="0.000"/>
    <numFmt numFmtId="182" formatCode="0.0000"/>
    <numFmt numFmtId="183" formatCode="_-* #,##0.000_р_._-;\-* #,##0.000_р_._-;_-* &quot;-&quot;??_р_._-;_-@_-"/>
    <numFmt numFmtId="184" formatCode="_-* #,##0.0_р_._-;\-* #,##0.0_р_._-;_-* &quot;-&quot;??_р_._-;_-@_-"/>
    <numFmt numFmtId="185" formatCode="[$-FC19]d\ mmmm\ yyyy\ &quot;г.&quot;"/>
    <numFmt numFmtId="186" formatCode="#,##0.0000"/>
  </numFmts>
  <fonts count="54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7"/>
      <name val="Times New Roman"/>
      <family val="1"/>
    </font>
    <font>
      <sz val="10"/>
      <color indexed="56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00AC4E"/>
      <name val="Times New Roman"/>
      <family val="1"/>
    </font>
    <font>
      <sz val="10"/>
      <color rgb="FF00206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84" fontId="6" fillId="0" borderId="10" xfId="60" applyNumberFormat="1" applyFont="1" applyFill="1" applyBorder="1" applyAlignment="1">
      <alignment horizontal="center" vertical="center" wrapText="1"/>
    </xf>
    <xf numFmtId="184" fontId="6" fillId="0" borderId="10" xfId="6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3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/>
    </xf>
    <xf numFmtId="49" fontId="3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184" fontId="6" fillId="36" borderId="10" xfId="60" applyNumberFormat="1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49" fontId="10" fillId="36" borderId="11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/>
    </xf>
    <xf numFmtId="4" fontId="3" fillId="36" borderId="10" xfId="0" applyNumberFormat="1" applyFont="1" applyFill="1" applyBorder="1" applyAlignment="1">
      <alignment horizontal="center" vertical="center" wrapText="1"/>
    </xf>
    <xf numFmtId="49" fontId="3" fillId="36" borderId="10" xfId="43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14" fontId="3" fillId="36" borderId="10" xfId="0" applyNumberFormat="1" applyFont="1" applyFill="1" applyBorder="1" applyAlignment="1">
      <alignment horizontal="center" vertical="center" wrapText="1"/>
    </xf>
    <xf numFmtId="49" fontId="3" fillId="36" borderId="0" xfId="0" applyNumberFormat="1" applyFont="1" applyFill="1" applyBorder="1" applyAlignment="1">
      <alignment horizontal="center" vertical="center"/>
    </xf>
    <xf numFmtId="4" fontId="51" fillId="36" borderId="10" xfId="0" applyNumberFormat="1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2" fillId="36" borderId="16" xfId="0" applyNumberFormat="1" applyFont="1" applyFill="1" applyBorder="1" applyAlignment="1">
      <alignment horizontal="center" vertical="center" wrapText="1"/>
    </xf>
    <xf numFmtId="4" fontId="2" fillId="36" borderId="17" xfId="0" applyNumberFormat="1" applyFont="1" applyFill="1" applyBorder="1" applyAlignment="1">
      <alignment horizontal="center" vertical="center" wrapText="1"/>
    </xf>
    <xf numFmtId="4" fontId="51" fillId="36" borderId="17" xfId="0" applyNumberFormat="1" applyFont="1" applyFill="1" applyBorder="1" applyAlignment="1">
      <alignment horizontal="center" vertical="center" wrapText="1"/>
    </xf>
    <xf numFmtId="4" fontId="2" fillId="36" borderId="18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4" fontId="2" fillId="36" borderId="20" xfId="0" applyNumberFormat="1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4" fontId="3" fillId="36" borderId="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49" fontId="6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/>
    </xf>
    <xf numFmtId="2" fontId="6" fillId="36" borderId="14" xfId="0" applyNumberFormat="1" applyFont="1" applyFill="1" applyBorder="1" applyAlignment="1">
      <alignment horizontal="center" vertical="center" wrapText="1"/>
    </xf>
    <xf numFmtId="184" fontId="6" fillId="36" borderId="13" xfId="60" applyNumberFormat="1" applyFont="1" applyFill="1" applyBorder="1" applyAlignment="1">
      <alignment horizontal="center" vertical="center" wrapText="1"/>
    </xf>
    <xf numFmtId="2" fontId="6" fillId="36" borderId="11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2" fontId="6" fillId="36" borderId="10" xfId="0" applyNumberFormat="1" applyFont="1" applyFill="1" applyBorder="1" applyAlignment="1">
      <alignment vertical="center" wrapText="1"/>
    </xf>
    <xf numFmtId="2" fontId="6" fillId="36" borderId="12" xfId="0" applyNumberFormat="1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 shrinkToFit="1"/>
    </xf>
    <xf numFmtId="2" fontId="6" fillId="36" borderId="15" xfId="0" applyNumberFormat="1" applyFont="1" applyFill="1" applyBorder="1" applyAlignment="1">
      <alignment horizontal="center" vertical="center" wrapText="1"/>
    </xf>
    <xf numFmtId="49" fontId="3" fillId="36" borderId="0" xfId="0" applyNumberFormat="1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36" borderId="14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2" fontId="6" fillId="36" borderId="14" xfId="0" applyNumberFormat="1" applyFont="1" applyFill="1" applyBorder="1" applyAlignment="1">
      <alignment horizontal="center" vertical="center" wrapText="1"/>
    </xf>
    <xf numFmtId="2" fontId="6" fillId="36" borderId="12" xfId="0" applyNumberFormat="1" applyFont="1" applyFill="1" applyBorder="1" applyAlignment="1">
      <alignment horizontal="center" vertical="center" wrapText="1"/>
    </xf>
    <xf numFmtId="2" fontId="6" fillId="36" borderId="23" xfId="0" applyNumberFormat="1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3" fillId="36" borderId="21" xfId="0" applyNumberFormat="1" applyFont="1" applyFill="1" applyBorder="1" applyAlignment="1">
      <alignment horizontal="center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4"/>
  <sheetViews>
    <sheetView zoomScalePageLayoutView="0" workbookViewId="0" topLeftCell="A1">
      <selection activeCell="B158" sqref="B158"/>
    </sheetView>
  </sheetViews>
  <sheetFormatPr defaultColWidth="9.125" defaultRowHeight="12.75"/>
  <cols>
    <col min="1" max="1" width="5.375" style="19" customWidth="1"/>
    <col min="2" max="2" width="47.50390625" style="3" customWidth="1"/>
    <col min="3" max="3" width="16.125" style="3" customWidth="1"/>
    <col min="4" max="4" width="13.00390625" style="3" customWidth="1"/>
    <col min="5" max="5" width="14.875" style="3" customWidth="1"/>
    <col min="6" max="6" width="8.625" style="75" customWidth="1"/>
    <col min="7" max="7" width="9.00390625" style="75" customWidth="1"/>
    <col min="8" max="9" width="10.50390625" style="3" customWidth="1"/>
    <col min="10" max="10" width="10.625" style="3" customWidth="1"/>
    <col min="11" max="11" width="10.00390625" style="3" customWidth="1"/>
    <col min="12" max="12" width="17.375" style="3" customWidth="1"/>
    <col min="13" max="13" width="10.875" style="3" customWidth="1"/>
    <col min="14" max="14" width="18.50390625" style="3" customWidth="1"/>
    <col min="15" max="15" width="14.00390625" style="61" bestFit="1" customWidth="1"/>
    <col min="16" max="16" width="13.625" style="61" customWidth="1"/>
    <col min="17" max="17" width="14.125" style="3" customWidth="1"/>
    <col min="18" max="16384" width="9.125" style="3" customWidth="1"/>
  </cols>
  <sheetData>
    <row r="1" spans="13:17" ht="84" customHeight="1">
      <c r="M1" s="149" t="s">
        <v>2348</v>
      </c>
      <c r="N1" s="149"/>
      <c r="O1" s="149"/>
      <c r="P1" s="149"/>
      <c r="Q1" s="149"/>
    </row>
    <row r="2" spans="1:16" ht="15">
      <c r="A2" s="156" t="s">
        <v>2349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23" ht="24" customHeight="1">
      <c r="A3" s="150" t="s">
        <v>1122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6"/>
      <c r="S3" s="6"/>
      <c r="T3" s="6"/>
      <c r="U3" s="6"/>
      <c r="V3" s="6"/>
      <c r="W3" s="6"/>
    </row>
    <row r="4" spans="1:23" ht="12.75">
      <c r="A4" s="139" t="s">
        <v>1112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4"/>
      <c r="S4" s="4"/>
      <c r="T4" s="4"/>
      <c r="U4" s="4"/>
      <c r="V4" s="4"/>
      <c r="W4" s="4"/>
    </row>
    <row r="5" spans="1:23" ht="108">
      <c r="A5" s="34" t="s">
        <v>37</v>
      </c>
      <c r="B5" s="32" t="s">
        <v>25</v>
      </c>
      <c r="C5" s="32" t="s">
        <v>26</v>
      </c>
      <c r="D5" s="32" t="s">
        <v>2</v>
      </c>
      <c r="E5" s="32" t="s">
        <v>1360</v>
      </c>
      <c r="F5" s="32" t="s">
        <v>39</v>
      </c>
      <c r="G5" s="32" t="s">
        <v>132</v>
      </c>
      <c r="H5" s="32" t="s">
        <v>4</v>
      </c>
      <c r="I5" s="32" t="s">
        <v>5</v>
      </c>
      <c r="J5" s="32" t="s">
        <v>38</v>
      </c>
      <c r="K5" s="32" t="s">
        <v>1361</v>
      </c>
      <c r="L5" s="32" t="s">
        <v>29</v>
      </c>
      <c r="M5" s="32" t="s">
        <v>30</v>
      </c>
      <c r="N5" s="32" t="s">
        <v>31</v>
      </c>
      <c r="O5" s="44" t="s">
        <v>1111</v>
      </c>
      <c r="P5" s="44" t="s">
        <v>1110</v>
      </c>
      <c r="Q5" s="44" t="s">
        <v>1116</v>
      </c>
      <c r="R5" s="4"/>
      <c r="S5" s="4"/>
      <c r="T5" s="4"/>
      <c r="U5" s="4"/>
      <c r="V5" s="4"/>
      <c r="W5" s="4"/>
    </row>
    <row r="6" spans="1:23" ht="15" customHeight="1">
      <c r="A6" s="11" t="s">
        <v>41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59">
        <v>15</v>
      </c>
      <c r="P6" s="59">
        <v>16</v>
      </c>
      <c r="Q6" s="2">
        <v>17</v>
      </c>
      <c r="R6" s="4"/>
      <c r="S6" s="4"/>
      <c r="T6" s="4"/>
      <c r="U6" s="4"/>
      <c r="V6" s="4"/>
      <c r="W6" s="4"/>
    </row>
    <row r="7" spans="1:23" ht="40.5" customHeight="1">
      <c r="A7" s="11" t="s">
        <v>41</v>
      </c>
      <c r="B7" s="66" t="s">
        <v>250</v>
      </c>
      <c r="C7" s="32" t="s">
        <v>118</v>
      </c>
      <c r="D7" s="32"/>
      <c r="E7" s="32"/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/>
      <c r="L7" s="32" t="s">
        <v>228</v>
      </c>
      <c r="M7" s="32">
        <v>1001</v>
      </c>
      <c r="N7" s="32" t="s">
        <v>2239</v>
      </c>
      <c r="O7" s="59"/>
      <c r="P7" s="60" t="s">
        <v>2240</v>
      </c>
      <c r="Q7" s="2"/>
      <c r="R7" s="4"/>
      <c r="S7" s="4"/>
      <c r="T7" s="4"/>
      <c r="U7" s="4"/>
      <c r="V7" s="4"/>
      <c r="W7" s="4"/>
    </row>
    <row r="8" spans="1:23" ht="40.5">
      <c r="A8" s="11" t="s">
        <v>533</v>
      </c>
      <c r="B8" s="33"/>
      <c r="C8" s="32" t="s">
        <v>341</v>
      </c>
      <c r="D8" s="32" t="s">
        <v>119</v>
      </c>
      <c r="E8" s="32" t="s">
        <v>1466</v>
      </c>
      <c r="F8" s="77">
        <v>35.7</v>
      </c>
      <c r="G8" s="77">
        <v>23.5</v>
      </c>
      <c r="H8" s="35">
        <v>58310.17</v>
      </c>
      <c r="I8" s="35">
        <v>17222.13</v>
      </c>
      <c r="J8" s="35">
        <v>41088.04</v>
      </c>
      <c r="K8" s="35">
        <v>400779.62</v>
      </c>
      <c r="L8" s="32" t="s">
        <v>228</v>
      </c>
      <c r="M8" s="32" t="s">
        <v>123</v>
      </c>
      <c r="N8" s="32" t="s">
        <v>229</v>
      </c>
      <c r="O8" s="59"/>
      <c r="P8" s="60" t="s">
        <v>1118</v>
      </c>
      <c r="Q8" s="2"/>
      <c r="R8" s="4"/>
      <c r="S8" s="4"/>
      <c r="T8" s="4"/>
      <c r="U8" s="4"/>
      <c r="V8" s="4"/>
      <c r="W8" s="4"/>
    </row>
    <row r="9" spans="1:23" ht="40.5">
      <c r="A9" s="11" t="s">
        <v>534</v>
      </c>
      <c r="B9" s="33" t="s">
        <v>251</v>
      </c>
      <c r="C9" s="32" t="s">
        <v>120</v>
      </c>
      <c r="D9" s="32"/>
      <c r="E9" s="32" t="s">
        <v>1554</v>
      </c>
      <c r="F9" s="77">
        <v>57</v>
      </c>
      <c r="G9" s="77">
        <v>43.8</v>
      </c>
      <c r="H9" s="35">
        <v>145178.9</v>
      </c>
      <c r="I9" s="35">
        <v>145178.9</v>
      </c>
      <c r="J9" s="35">
        <v>0</v>
      </c>
      <c r="K9" s="35">
        <v>730414.43</v>
      </c>
      <c r="L9" s="32" t="s">
        <v>228</v>
      </c>
      <c r="M9" s="32">
        <v>1002</v>
      </c>
      <c r="N9" s="32"/>
      <c r="O9" s="59"/>
      <c r="P9" s="60" t="s">
        <v>1118</v>
      </c>
      <c r="Q9" s="2" t="s">
        <v>1358</v>
      </c>
      <c r="R9" s="4"/>
      <c r="S9" s="4"/>
      <c r="T9" s="4"/>
      <c r="U9" s="4"/>
      <c r="V9" s="4"/>
      <c r="W9" s="4"/>
    </row>
    <row r="10" spans="1:23" ht="40.5">
      <c r="A10" s="11" t="s">
        <v>535</v>
      </c>
      <c r="B10" s="33" t="s">
        <v>498</v>
      </c>
      <c r="C10" s="32" t="s">
        <v>118</v>
      </c>
      <c r="D10" s="32"/>
      <c r="E10" s="32"/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/>
      <c r="L10" s="32" t="s">
        <v>499</v>
      </c>
      <c r="M10" s="32">
        <v>1059</v>
      </c>
      <c r="N10" s="32"/>
      <c r="O10" s="59"/>
      <c r="P10" s="60" t="s">
        <v>1118</v>
      </c>
      <c r="Q10" s="2" t="s">
        <v>1358</v>
      </c>
      <c r="R10" s="4"/>
      <c r="S10" s="4"/>
      <c r="T10" s="4"/>
      <c r="U10" s="4"/>
      <c r="V10" s="4"/>
      <c r="W10" s="4"/>
    </row>
    <row r="11" spans="1:23" ht="24">
      <c r="A11" s="11" t="s">
        <v>536</v>
      </c>
      <c r="B11" s="33"/>
      <c r="C11" s="32" t="s">
        <v>122</v>
      </c>
      <c r="D11" s="32"/>
      <c r="E11" s="32" t="s">
        <v>1474</v>
      </c>
      <c r="F11" s="76">
        <v>42.9</v>
      </c>
      <c r="G11" s="35">
        <v>0</v>
      </c>
      <c r="H11" s="35">
        <v>0</v>
      </c>
      <c r="I11" s="35">
        <v>0</v>
      </c>
      <c r="J11" s="35">
        <v>0</v>
      </c>
      <c r="K11" s="35">
        <v>558270.57</v>
      </c>
      <c r="L11" s="32" t="s">
        <v>499</v>
      </c>
      <c r="M11" s="32" t="s">
        <v>500</v>
      </c>
      <c r="N11" s="32" t="s">
        <v>235</v>
      </c>
      <c r="O11" s="59"/>
      <c r="P11" s="60"/>
      <c r="Q11" s="2"/>
      <c r="R11" s="4"/>
      <c r="S11" s="4"/>
      <c r="T11" s="4"/>
      <c r="U11" s="4"/>
      <c r="V11" s="4"/>
      <c r="W11" s="4"/>
    </row>
    <row r="12" spans="1:23" ht="40.5" customHeight="1">
      <c r="A12" s="11" t="s">
        <v>537</v>
      </c>
      <c r="B12" s="33"/>
      <c r="C12" s="32" t="s">
        <v>126</v>
      </c>
      <c r="D12" s="32"/>
      <c r="E12" s="32" t="s">
        <v>1475</v>
      </c>
      <c r="F12" s="76">
        <v>42.4</v>
      </c>
      <c r="G12" s="35">
        <v>0</v>
      </c>
      <c r="H12" s="35">
        <v>455073.23</v>
      </c>
      <c r="I12" s="35">
        <v>213352.75</v>
      </c>
      <c r="J12" s="35">
        <v>241720.48</v>
      </c>
      <c r="K12" s="35">
        <v>1044856.76</v>
      </c>
      <c r="L12" s="32" t="s">
        <v>499</v>
      </c>
      <c r="M12" s="32" t="s">
        <v>501</v>
      </c>
      <c r="N12" s="32"/>
      <c r="O12" s="59"/>
      <c r="P12" s="60" t="s">
        <v>1118</v>
      </c>
      <c r="Q12" s="2" t="s">
        <v>1358</v>
      </c>
      <c r="R12" s="4"/>
      <c r="S12" s="4"/>
      <c r="T12" s="4"/>
      <c r="U12" s="4"/>
      <c r="V12" s="4"/>
      <c r="W12" s="4"/>
    </row>
    <row r="13" spans="1:23" ht="40.5">
      <c r="A13" s="11" t="s">
        <v>538</v>
      </c>
      <c r="B13" s="33" t="s">
        <v>502</v>
      </c>
      <c r="C13" s="32" t="s">
        <v>118</v>
      </c>
      <c r="D13" s="32"/>
      <c r="E13" s="32"/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/>
      <c r="L13" s="32" t="s">
        <v>499</v>
      </c>
      <c r="M13" s="32">
        <v>1060</v>
      </c>
      <c r="N13" s="32"/>
      <c r="O13" s="59"/>
      <c r="P13" s="60" t="s">
        <v>1118</v>
      </c>
      <c r="Q13" s="2" t="s">
        <v>1358</v>
      </c>
      <c r="R13" s="4"/>
      <c r="S13" s="4"/>
      <c r="T13" s="4"/>
      <c r="U13" s="4"/>
      <c r="V13" s="4"/>
      <c r="W13" s="4"/>
    </row>
    <row r="14" spans="1:23" ht="40.5">
      <c r="A14" s="11" t="s">
        <v>539</v>
      </c>
      <c r="B14" s="33"/>
      <c r="C14" s="32" t="s">
        <v>122</v>
      </c>
      <c r="D14" s="32"/>
      <c r="E14" s="32" t="s">
        <v>1505</v>
      </c>
      <c r="F14" s="76">
        <v>43.7</v>
      </c>
      <c r="G14" s="35">
        <v>0</v>
      </c>
      <c r="H14" s="35">
        <v>233211.74</v>
      </c>
      <c r="I14" s="35">
        <v>213550.29</v>
      </c>
      <c r="J14" s="35">
        <v>19661.45</v>
      </c>
      <c r="K14" s="35">
        <v>580013.34</v>
      </c>
      <c r="L14" s="32" t="s">
        <v>499</v>
      </c>
      <c r="M14" s="32" t="s">
        <v>866</v>
      </c>
      <c r="N14" s="32"/>
      <c r="O14" s="59"/>
      <c r="P14" s="60" t="s">
        <v>1118</v>
      </c>
      <c r="Q14" s="2" t="s">
        <v>1358</v>
      </c>
      <c r="R14" s="4"/>
      <c r="S14" s="4"/>
      <c r="T14" s="4"/>
      <c r="U14" s="4"/>
      <c r="V14" s="4"/>
      <c r="W14" s="4"/>
    </row>
    <row r="15" spans="1:23" ht="40.5">
      <c r="A15" s="11" t="s">
        <v>540</v>
      </c>
      <c r="B15" s="33"/>
      <c r="C15" s="32" t="s">
        <v>126</v>
      </c>
      <c r="D15" s="32"/>
      <c r="E15" s="32" t="s">
        <v>1506</v>
      </c>
      <c r="F15" s="76">
        <v>42.8</v>
      </c>
      <c r="G15" s="35">
        <v>0</v>
      </c>
      <c r="H15" s="35">
        <v>233211.74</v>
      </c>
      <c r="I15" s="35">
        <v>213550.3</v>
      </c>
      <c r="J15" s="35">
        <v>19661.44</v>
      </c>
      <c r="K15" s="35">
        <v>619590.24</v>
      </c>
      <c r="L15" s="32" t="s">
        <v>499</v>
      </c>
      <c r="M15" s="32" t="s">
        <v>867</v>
      </c>
      <c r="N15" s="32"/>
      <c r="O15" s="59"/>
      <c r="P15" s="60" t="s">
        <v>1118</v>
      </c>
      <c r="Q15" s="2" t="s">
        <v>1358</v>
      </c>
      <c r="R15" s="4"/>
      <c r="S15" s="4"/>
      <c r="T15" s="4"/>
      <c r="U15" s="4"/>
      <c r="V15" s="4"/>
      <c r="W15" s="4"/>
    </row>
    <row r="16" spans="1:23" ht="40.5" customHeight="1">
      <c r="A16" s="11" t="s">
        <v>541</v>
      </c>
      <c r="B16" s="33" t="s">
        <v>508</v>
      </c>
      <c r="C16" s="32" t="s">
        <v>118</v>
      </c>
      <c r="D16" s="32"/>
      <c r="E16" s="32"/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/>
      <c r="L16" s="32" t="s">
        <v>499</v>
      </c>
      <c r="M16" s="32">
        <v>1061</v>
      </c>
      <c r="N16" s="32" t="s">
        <v>2239</v>
      </c>
      <c r="O16" s="59"/>
      <c r="P16" s="60" t="s">
        <v>2240</v>
      </c>
      <c r="Q16" s="2"/>
      <c r="R16" s="4"/>
      <c r="S16" s="4"/>
      <c r="T16" s="4"/>
      <c r="U16" s="4"/>
      <c r="V16" s="4"/>
      <c r="W16" s="4"/>
    </row>
    <row r="17" spans="1:23" ht="24">
      <c r="A17" s="11" t="s">
        <v>542</v>
      </c>
      <c r="B17" s="33"/>
      <c r="C17" s="32" t="s">
        <v>122</v>
      </c>
      <c r="D17" s="32"/>
      <c r="E17" s="32" t="s">
        <v>1530</v>
      </c>
      <c r="F17" s="76">
        <v>66.3</v>
      </c>
      <c r="G17" s="35">
        <v>0</v>
      </c>
      <c r="H17" s="35">
        <v>0</v>
      </c>
      <c r="I17" s="35">
        <v>0</v>
      </c>
      <c r="J17" s="35">
        <v>0</v>
      </c>
      <c r="K17" s="35">
        <v>358023.9</v>
      </c>
      <c r="L17" s="32" t="s">
        <v>499</v>
      </c>
      <c r="M17" s="32" t="s">
        <v>503</v>
      </c>
      <c r="N17" s="32" t="s">
        <v>507</v>
      </c>
      <c r="O17" s="59"/>
      <c r="P17" s="60"/>
      <c r="Q17" s="2"/>
      <c r="R17" s="4"/>
      <c r="S17" s="4"/>
      <c r="T17" s="4"/>
      <c r="U17" s="4"/>
      <c r="V17" s="4"/>
      <c r="W17" s="4"/>
    </row>
    <row r="18" spans="1:23" ht="22.5" customHeight="1">
      <c r="A18" s="11" t="s">
        <v>543</v>
      </c>
      <c r="B18" s="33"/>
      <c r="C18" s="32" t="s">
        <v>126</v>
      </c>
      <c r="D18" s="32"/>
      <c r="E18" s="32" t="s">
        <v>1529</v>
      </c>
      <c r="F18" s="76">
        <v>64.9</v>
      </c>
      <c r="G18" s="35">
        <v>0</v>
      </c>
      <c r="H18" s="35">
        <v>0</v>
      </c>
      <c r="I18" s="35">
        <v>0</v>
      </c>
      <c r="J18" s="35">
        <v>0</v>
      </c>
      <c r="K18" s="35">
        <v>352515.84</v>
      </c>
      <c r="L18" s="32" t="s">
        <v>499</v>
      </c>
      <c r="M18" s="32" t="s">
        <v>504</v>
      </c>
      <c r="N18" s="32" t="s">
        <v>239</v>
      </c>
      <c r="O18" s="59"/>
      <c r="P18" s="60"/>
      <c r="Q18" s="2"/>
      <c r="R18" s="4"/>
      <c r="S18" s="4"/>
      <c r="T18" s="4"/>
      <c r="U18" s="4"/>
      <c r="V18" s="4"/>
      <c r="W18" s="4"/>
    </row>
    <row r="19" spans="1:23" ht="24">
      <c r="A19" s="11" t="s">
        <v>544</v>
      </c>
      <c r="B19" s="33" t="s">
        <v>532</v>
      </c>
      <c r="C19" s="32" t="s">
        <v>122</v>
      </c>
      <c r="D19" s="32" t="s">
        <v>119</v>
      </c>
      <c r="E19" s="32" t="s">
        <v>1557</v>
      </c>
      <c r="F19" s="76">
        <v>28.3</v>
      </c>
      <c r="G19" s="35">
        <v>0</v>
      </c>
      <c r="H19" s="35">
        <v>946400</v>
      </c>
      <c r="I19" s="35">
        <v>0</v>
      </c>
      <c r="J19" s="35">
        <v>946400</v>
      </c>
      <c r="K19" s="35">
        <v>281087.49</v>
      </c>
      <c r="L19" s="32" t="s">
        <v>525</v>
      </c>
      <c r="M19" s="32" t="s">
        <v>526</v>
      </c>
      <c r="N19" s="32" t="s">
        <v>1778</v>
      </c>
      <c r="O19" s="59"/>
      <c r="P19" s="60"/>
      <c r="Q19" s="2"/>
      <c r="R19" s="4"/>
      <c r="S19" s="4"/>
      <c r="T19" s="4"/>
      <c r="U19" s="4"/>
      <c r="V19" s="4"/>
      <c r="W19" s="4"/>
    </row>
    <row r="20" spans="1:23" ht="24">
      <c r="A20" s="11" t="s">
        <v>545</v>
      </c>
      <c r="B20" s="33"/>
      <c r="C20" s="32" t="s">
        <v>139</v>
      </c>
      <c r="D20" s="32" t="s">
        <v>131</v>
      </c>
      <c r="E20" s="32" t="s">
        <v>1928</v>
      </c>
      <c r="F20" s="76">
        <v>58</v>
      </c>
      <c r="G20" s="35">
        <v>0</v>
      </c>
      <c r="H20" s="35">
        <v>2067998.15</v>
      </c>
      <c r="I20" s="35">
        <v>0</v>
      </c>
      <c r="J20" s="35">
        <v>2067998.15</v>
      </c>
      <c r="K20" s="35">
        <v>576080.36</v>
      </c>
      <c r="L20" s="32" t="s">
        <v>1929</v>
      </c>
      <c r="M20" s="32" t="s">
        <v>1931</v>
      </c>
      <c r="N20" s="32" t="s">
        <v>1930</v>
      </c>
      <c r="O20" s="59"/>
      <c r="P20" s="60"/>
      <c r="Q20" s="2"/>
      <c r="R20" s="4"/>
      <c r="S20" s="4"/>
      <c r="T20" s="4"/>
      <c r="U20" s="4"/>
      <c r="V20" s="4"/>
      <c r="W20" s="4"/>
    </row>
    <row r="21" spans="1:23" ht="30" customHeight="1">
      <c r="A21" s="11" t="s">
        <v>546</v>
      </c>
      <c r="B21" s="33"/>
      <c r="C21" s="32" t="s">
        <v>140</v>
      </c>
      <c r="D21" s="32" t="s">
        <v>119</v>
      </c>
      <c r="E21" s="32" t="s">
        <v>1561</v>
      </c>
      <c r="F21" s="76">
        <v>28.3</v>
      </c>
      <c r="G21" s="35">
        <v>0</v>
      </c>
      <c r="H21" s="35">
        <v>946400</v>
      </c>
      <c r="I21" s="35">
        <v>0</v>
      </c>
      <c r="J21" s="35">
        <v>946400</v>
      </c>
      <c r="K21" s="35">
        <v>281087.49</v>
      </c>
      <c r="L21" s="32" t="s">
        <v>525</v>
      </c>
      <c r="M21" s="32" t="s">
        <v>527</v>
      </c>
      <c r="N21" s="32" t="s">
        <v>1669</v>
      </c>
      <c r="O21" s="59"/>
      <c r="P21" s="60"/>
      <c r="Q21" s="2"/>
      <c r="R21" s="4"/>
      <c r="S21" s="4"/>
      <c r="T21" s="4"/>
      <c r="U21" s="4"/>
      <c r="V21" s="4"/>
      <c r="W21" s="4"/>
    </row>
    <row r="22" spans="1:23" ht="33" customHeight="1">
      <c r="A22" s="11" t="s">
        <v>547</v>
      </c>
      <c r="B22" s="33"/>
      <c r="C22" s="32" t="s">
        <v>141</v>
      </c>
      <c r="D22" s="32" t="s">
        <v>131</v>
      </c>
      <c r="E22" s="32" t="s">
        <v>1932</v>
      </c>
      <c r="F22" s="76">
        <v>48.9</v>
      </c>
      <c r="G22" s="35">
        <v>0</v>
      </c>
      <c r="H22" s="35">
        <v>1741990.6</v>
      </c>
      <c r="I22" s="35">
        <v>0</v>
      </c>
      <c r="J22" s="35">
        <v>1741990.6</v>
      </c>
      <c r="K22" s="35">
        <v>485695.34</v>
      </c>
      <c r="L22" s="32" t="s">
        <v>1929</v>
      </c>
      <c r="M22" s="32" t="s">
        <v>1933</v>
      </c>
      <c r="N22" s="32"/>
      <c r="O22" s="59" t="s">
        <v>2031</v>
      </c>
      <c r="P22" s="60" t="s">
        <v>1204</v>
      </c>
      <c r="Q22" s="2" t="s">
        <v>1358</v>
      </c>
      <c r="R22" s="4"/>
      <c r="S22" s="4"/>
      <c r="T22" s="4"/>
      <c r="U22" s="4"/>
      <c r="V22" s="4"/>
      <c r="W22" s="4"/>
    </row>
    <row r="23" spans="1:23" ht="64.5" customHeight="1">
      <c r="A23" s="11" t="s">
        <v>548</v>
      </c>
      <c r="B23" s="33"/>
      <c r="C23" s="32" t="s">
        <v>192</v>
      </c>
      <c r="D23" s="32" t="s">
        <v>131</v>
      </c>
      <c r="E23" s="32" t="s">
        <v>1935</v>
      </c>
      <c r="F23" s="76">
        <v>58</v>
      </c>
      <c r="G23" s="35">
        <v>0</v>
      </c>
      <c r="H23" s="35">
        <v>2067998.15</v>
      </c>
      <c r="I23" s="35">
        <v>0</v>
      </c>
      <c r="J23" s="35">
        <v>2067998.15</v>
      </c>
      <c r="K23" s="70">
        <v>576080.36</v>
      </c>
      <c r="L23" s="32" t="s">
        <v>1929</v>
      </c>
      <c r="M23" s="32" t="s">
        <v>1936</v>
      </c>
      <c r="N23" s="32" t="s">
        <v>1930</v>
      </c>
      <c r="O23" s="59"/>
      <c r="P23" s="60"/>
      <c r="Q23" s="2"/>
      <c r="R23" s="4"/>
      <c r="S23" s="4"/>
      <c r="T23" s="4"/>
      <c r="U23" s="4"/>
      <c r="V23" s="4"/>
      <c r="W23" s="4"/>
    </row>
    <row r="24" spans="1:23" ht="40.5" customHeight="1">
      <c r="A24" s="11" t="s">
        <v>549</v>
      </c>
      <c r="B24" s="33"/>
      <c r="C24" s="32" t="s">
        <v>129</v>
      </c>
      <c r="D24" s="32" t="s">
        <v>131</v>
      </c>
      <c r="E24" s="32" t="s">
        <v>1934</v>
      </c>
      <c r="F24" s="76">
        <v>48.9</v>
      </c>
      <c r="G24" s="35">
        <v>0</v>
      </c>
      <c r="H24" s="35">
        <v>1741990.6</v>
      </c>
      <c r="I24" s="35">
        <v>0</v>
      </c>
      <c r="J24" s="35">
        <v>1741990.6</v>
      </c>
      <c r="K24" s="35">
        <v>485695.34</v>
      </c>
      <c r="L24" s="32" t="s">
        <v>1929</v>
      </c>
      <c r="M24" s="32" t="s">
        <v>1937</v>
      </c>
      <c r="N24" s="32" t="s">
        <v>1930</v>
      </c>
      <c r="O24" s="59"/>
      <c r="P24" s="60"/>
      <c r="Q24" s="2"/>
      <c r="R24" s="4"/>
      <c r="S24" s="4"/>
      <c r="T24" s="4"/>
      <c r="U24" s="4"/>
      <c r="V24" s="4"/>
      <c r="W24" s="4"/>
    </row>
    <row r="25" spans="1:23" ht="24">
      <c r="A25" s="11" t="s">
        <v>550</v>
      </c>
      <c r="B25" s="33"/>
      <c r="C25" s="32" t="s">
        <v>165</v>
      </c>
      <c r="D25" s="32" t="s">
        <v>119</v>
      </c>
      <c r="E25" s="32" t="s">
        <v>1559</v>
      </c>
      <c r="F25" s="76">
        <v>28</v>
      </c>
      <c r="G25" s="35">
        <v>0</v>
      </c>
      <c r="H25" s="35">
        <v>946400</v>
      </c>
      <c r="I25" s="35">
        <v>0</v>
      </c>
      <c r="J25" s="35">
        <v>946400</v>
      </c>
      <c r="K25" s="35">
        <v>278107.76</v>
      </c>
      <c r="L25" s="32" t="s">
        <v>525</v>
      </c>
      <c r="M25" s="32" t="s">
        <v>528</v>
      </c>
      <c r="N25" s="32" t="s">
        <v>2248</v>
      </c>
      <c r="O25" s="72"/>
      <c r="P25" s="60"/>
      <c r="Q25" s="2"/>
      <c r="R25" s="4"/>
      <c r="S25" s="4"/>
      <c r="T25" s="4"/>
      <c r="U25" s="4"/>
      <c r="V25" s="4"/>
      <c r="W25" s="4"/>
    </row>
    <row r="26" spans="1:23" ht="62.25" customHeight="1">
      <c r="A26" s="11" t="s">
        <v>551</v>
      </c>
      <c r="B26" s="33"/>
      <c r="C26" s="32" t="s">
        <v>341</v>
      </c>
      <c r="D26" s="32" t="s">
        <v>119</v>
      </c>
      <c r="E26" s="32" t="s">
        <v>1558</v>
      </c>
      <c r="F26" s="76">
        <v>28.3</v>
      </c>
      <c r="G26" s="35">
        <v>0</v>
      </c>
      <c r="H26" s="35">
        <v>946400</v>
      </c>
      <c r="I26" s="35">
        <v>0</v>
      </c>
      <c r="J26" s="35">
        <v>946400</v>
      </c>
      <c r="K26" s="35">
        <v>281087.49</v>
      </c>
      <c r="L26" s="32" t="s">
        <v>525</v>
      </c>
      <c r="M26" s="32" t="s">
        <v>529</v>
      </c>
      <c r="N26" s="32" t="s">
        <v>1669</v>
      </c>
      <c r="O26" s="59"/>
      <c r="P26" s="60"/>
      <c r="Q26" s="2"/>
      <c r="R26" s="4"/>
      <c r="S26" s="4"/>
      <c r="T26" s="4"/>
      <c r="U26" s="4"/>
      <c r="V26" s="4"/>
      <c r="W26" s="4"/>
    </row>
    <row r="27" spans="1:23" ht="24">
      <c r="A27" s="11" t="s">
        <v>552</v>
      </c>
      <c r="B27" s="33"/>
      <c r="C27" s="32" t="s">
        <v>167</v>
      </c>
      <c r="D27" s="32" t="s">
        <v>119</v>
      </c>
      <c r="E27" s="32" t="s">
        <v>1560</v>
      </c>
      <c r="F27" s="76">
        <v>28</v>
      </c>
      <c r="G27" s="35">
        <v>0</v>
      </c>
      <c r="H27" s="35">
        <v>946400</v>
      </c>
      <c r="I27" s="35">
        <v>0</v>
      </c>
      <c r="J27" s="35">
        <v>946400</v>
      </c>
      <c r="K27" s="35">
        <v>278107.76</v>
      </c>
      <c r="L27" s="32" t="s">
        <v>525</v>
      </c>
      <c r="M27" s="32" t="s">
        <v>530</v>
      </c>
      <c r="N27" s="32" t="s">
        <v>1774</v>
      </c>
      <c r="O27" s="59"/>
      <c r="P27" s="60"/>
      <c r="Q27" s="2"/>
      <c r="R27" s="4"/>
      <c r="S27" s="4"/>
      <c r="T27" s="4"/>
      <c r="U27" s="4"/>
      <c r="V27" s="4"/>
      <c r="W27" s="4"/>
    </row>
    <row r="28" spans="1:23" ht="40.5">
      <c r="A28" s="11" t="s">
        <v>553</v>
      </c>
      <c r="B28" s="33"/>
      <c r="C28" s="32" t="s">
        <v>195</v>
      </c>
      <c r="D28" s="32" t="s">
        <v>119</v>
      </c>
      <c r="E28" s="32" t="s">
        <v>1556</v>
      </c>
      <c r="F28" s="76">
        <v>28.3</v>
      </c>
      <c r="G28" s="35">
        <v>0</v>
      </c>
      <c r="H28" s="35">
        <v>946400</v>
      </c>
      <c r="I28" s="35">
        <v>0</v>
      </c>
      <c r="J28" s="35">
        <v>946400</v>
      </c>
      <c r="K28" s="35">
        <v>281087.49</v>
      </c>
      <c r="L28" s="32" t="s">
        <v>525</v>
      </c>
      <c r="M28" s="32" t="s">
        <v>531</v>
      </c>
      <c r="N28" s="32"/>
      <c r="O28" s="59" t="s">
        <v>2032</v>
      </c>
      <c r="P28" s="60" t="s">
        <v>1204</v>
      </c>
      <c r="Q28" s="2" t="s">
        <v>1358</v>
      </c>
      <c r="R28" s="4"/>
      <c r="S28" s="4"/>
      <c r="T28" s="4"/>
      <c r="U28" s="4"/>
      <c r="V28" s="4"/>
      <c r="W28" s="4"/>
    </row>
    <row r="29" spans="1:23" ht="24">
      <c r="A29" s="11" t="s">
        <v>554</v>
      </c>
      <c r="B29" s="33" t="s">
        <v>516</v>
      </c>
      <c r="C29" s="32" t="s">
        <v>120</v>
      </c>
      <c r="D29" s="32"/>
      <c r="E29" s="32" t="s">
        <v>1567</v>
      </c>
      <c r="F29" s="76">
        <v>129.4</v>
      </c>
      <c r="G29" s="35">
        <v>0</v>
      </c>
      <c r="H29" s="35">
        <v>0</v>
      </c>
      <c r="I29" s="35">
        <v>0</v>
      </c>
      <c r="J29" s="35">
        <v>0</v>
      </c>
      <c r="K29" s="35">
        <v>1284873.42</v>
      </c>
      <c r="L29" s="32" t="s">
        <v>499</v>
      </c>
      <c r="M29" s="32">
        <v>1065</v>
      </c>
      <c r="N29" s="32" t="s">
        <v>239</v>
      </c>
      <c r="O29" s="59"/>
      <c r="P29" s="60"/>
      <c r="Q29" s="2"/>
      <c r="R29" s="4"/>
      <c r="S29" s="4"/>
      <c r="T29" s="4"/>
      <c r="U29" s="4"/>
      <c r="V29" s="4"/>
      <c r="W29" s="4"/>
    </row>
    <row r="30" spans="1:23" ht="24">
      <c r="A30" s="11" t="s">
        <v>555</v>
      </c>
      <c r="B30" s="33" t="s">
        <v>860</v>
      </c>
      <c r="C30" s="32" t="s">
        <v>120</v>
      </c>
      <c r="D30" s="32"/>
      <c r="E30" s="32" t="s">
        <v>1551</v>
      </c>
      <c r="F30" s="76">
        <v>56.8</v>
      </c>
      <c r="G30" s="76">
        <v>51</v>
      </c>
      <c r="H30" s="35">
        <v>135086.4</v>
      </c>
      <c r="I30" s="35">
        <v>100280.23</v>
      </c>
      <c r="J30" s="35">
        <v>34806.17</v>
      </c>
      <c r="K30" s="35">
        <v>1813562.74</v>
      </c>
      <c r="L30" s="32" t="s">
        <v>228</v>
      </c>
      <c r="M30" s="32">
        <v>1003</v>
      </c>
      <c r="N30" s="32" t="s">
        <v>2120</v>
      </c>
      <c r="O30" s="59"/>
      <c r="P30" s="60"/>
      <c r="Q30" s="2"/>
      <c r="R30" s="4"/>
      <c r="S30" s="4"/>
      <c r="T30" s="4"/>
      <c r="U30" s="4"/>
      <c r="V30" s="4"/>
      <c r="W30" s="4"/>
    </row>
    <row r="31" spans="1:23" ht="40.5" customHeight="1">
      <c r="A31" s="11" t="s">
        <v>556</v>
      </c>
      <c r="B31" s="33" t="s">
        <v>517</v>
      </c>
      <c r="C31" s="32" t="s">
        <v>120</v>
      </c>
      <c r="D31" s="32"/>
      <c r="E31" s="32" t="s">
        <v>1587</v>
      </c>
      <c r="F31" s="76">
        <v>88.3</v>
      </c>
      <c r="G31" s="35">
        <v>0</v>
      </c>
      <c r="H31" s="35">
        <v>152917.54</v>
      </c>
      <c r="I31" s="35">
        <v>152917.54</v>
      </c>
      <c r="J31" s="35">
        <v>0</v>
      </c>
      <c r="K31" s="35">
        <v>1035013.24</v>
      </c>
      <c r="L31" s="32" t="s">
        <v>499</v>
      </c>
      <c r="M31" s="32">
        <v>1066</v>
      </c>
      <c r="N31" s="32"/>
      <c r="O31" s="59"/>
      <c r="P31" s="60" t="s">
        <v>1118</v>
      </c>
      <c r="Q31" s="2" t="s">
        <v>1358</v>
      </c>
      <c r="R31" s="4"/>
      <c r="S31" s="4"/>
      <c r="T31" s="4"/>
      <c r="U31" s="4"/>
      <c r="V31" s="4"/>
      <c r="W31" s="4"/>
    </row>
    <row r="32" spans="1:23" ht="24">
      <c r="A32" s="11" t="s">
        <v>557</v>
      </c>
      <c r="B32" s="33" t="s">
        <v>252</v>
      </c>
      <c r="C32" s="32" t="s">
        <v>125</v>
      </c>
      <c r="D32" s="32"/>
      <c r="E32" s="32"/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/>
      <c r="L32" s="32" t="s">
        <v>228</v>
      </c>
      <c r="M32" s="32">
        <v>1004</v>
      </c>
      <c r="N32" s="32" t="s">
        <v>230</v>
      </c>
      <c r="O32" s="59"/>
      <c r="P32" s="60"/>
      <c r="Q32" s="2"/>
      <c r="R32" s="4"/>
      <c r="S32" s="4"/>
      <c r="T32" s="4"/>
      <c r="U32" s="4"/>
      <c r="V32" s="4"/>
      <c r="W32" s="4"/>
    </row>
    <row r="33" spans="1:23" ht="24">
      <c r="A33" s="11" t="s">
        <v>558</v>
      </c>
      <c r="B33" s="33"/>
      <c r="C33" s="32" t="s">
        <v>126</v>
      </c>
      <c r="D33" s="32" t="s">
        <v>121</v>
      </c>
      <c r="E33" s="32" t="s">
        <v>1586</v>
      </c>
      <c r="F33" s="76">
        <v>69.3</v>
      </c>
      <c r="G33" s="76">
        <v>46.6</v>
      </c>
      <c r="H33" s="35">
        <v>298169.54</v>
      </c>
      <c r="I33" s="35">
        <v>219263.11</v>
      </c>
      <c r="J33" s="35">
        <v>78906.43</v>
      </c>
      <c r="K33" s="35">
        <v>1196394.9</v>
      </c>
      <c r="L33" s="32" t="s">
        <v>228</v>
      </c>
      <c r="M33" s="32" t="s">
        <v>124</v>
      </c>
      <c r="N33" s="32" t="s">
        <v>230</v>
      </c>
      <c r="O33" s="59"/>
      <c r="P33" s="60"/>
      <c r="Q33" s="2"/>
      <c r="R33" s="4"/>
      <c r="S33" s="4"/>
      <c r="T33" s="4"/>
      <c r="U33" s="4"/>
      <c r="V33" s="4"/>
      <c r="W33" s="4"/>
    </row>
    <row r="34" spans="1:23" ht="40.5" customHeight="1">
      <c r="A34" s="11" t="s">
        <v>559</v>
      </c>
      <c r="B34" s="33" t="s">
        <v>253</v>
      </c>
      <c r="C34" s="32" t="s">
        <v>118</v>
      </c>
      <c r="D34" s="32"/>
      <c r="E34" s="32"/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/>
      <c r="L34" s="32" t="s">
        <v>231</v>
      </c>
      <c r="M34" s="32">
        <v>1005</v>
      </c>
      <c r="N34" s="32"/>
      <c r="O34" s="59"/>
      <c r="P34" s="60" t="s">
        <v>1118</v>
      </c>
      <c r="Q34" s="2" t="s">
        <v>1358</v>
      </c>
      <c r="R34" s="4"/>
      <c r="S34" s="4"/>
      <c r="T34" s="4"/>
      <c r="U34" s="4"/>
      <c r="V34" s="4"/>
      <c r="W34" s="4"/>
    </row>
    <row r="35" spans="1:23" ht="40.5">
      <c r="A35" s="11" t="s">
        <v>560</v>
      </c>
      <c r="B35" s="32"/>
      <c r="C35" s="32" t="s">
        <v>122</v>
      </c>
      <c r="D35" s="32" t="s">
        <v>119</v>
      </c>
      <c r="E35" s="32"/>
      <c r="F35" s="76">
        <v>25.5</v>
      </c>
      <c r="G35" s="76">
        <v>18.5</v>
      </c>
      <c r="H35" s="35">
        <v>77282.27</v>
      </c>
      <c r="I35" s="35">
        <v>56214.49</v>
      </c>
      <c r="J35" s="35">
        <v>21067.78</v>
      </c>
      <c r="K35" s="35"/>
      <c r="L35" s="32" t="s">
        <v>228</v>
      </c>
      <c r="M35" s="32" t="s">
        <v>133</v>
      </c>
      <c r="N35" s="32"/>
      <c r="O35" s="59"/>
      <c r="P35" s="60" t="s">
        <v>1118</v>
      </c>
      <c r="Q35" s="2" t="s">
        <v>1358</v>
      </c>
      <c r="R35" s="4"/>
      <c r="S35" s="4"/>
      <c r="T35" s="4"/>
      <c r="U35" s="4"/>
      <c r="V35" s="4"/>
      <c r="W35" s="4"/>
    </row>
    <row r="36" spans="1:23" ht="40.5" customHeight="1">
      <c r="A36" s="11" t="s">
        <v>561</v>
      </c>
      <c r="B36" s="32"/>
      <c r="C36" s="32" t="s">
        <v>126</v>
      </c>
      <c r="D36" s="32" t="s">
        <v>119</v>
      </c>
      <c r="E36" s="32" t="s">
        <v>1531</v>
      </c>
      <c r="F36" s="76">
        <v>26.3</v>
      </c>
      <c r="G36" s="76">
        <v>19.3</v>
      </c>
      <c r="H36" s="35">
        <v>79706.81</v>
      </c>
      <c r="I36" s="35">
        <v>57978.08</v>
      </c>
      <c r="J36" s="35">
        <v>21728.73</v>
      </c>
      <c r="K36" s="35">
        <v>216992.49</v>
      </c>
      <c r="L36" s="32" t="s">
        <v>228</v>
      </c>
      <c r="M36" s="32" t="s">
        <v>134</v>
      </c>
      <c r="N36" s="32" t="s">
        <v>232</v>
      </c>
      <c r="O36" s="59"/>
      <c r="P36" s="60"/>
      <c r="Q36" s="2"/>
      <c r="R36" s="4"/>
      <c r="S36" s="4"/>
      <c r="T36" s="4"/>
      <c r="U36" s="4"/>
      <c r="V36" s="4"/>
      <c r="W36" s="4"/>
    </row>
    <row r="37" spans="1:23" ht="40.5">
      <c r="A37" s="11" t="s">
        <v>562</v>
      </c>
      <c r="B37" s="32"/>
      <c r="C37" s="32" t="s">
        <v>127</v>
      </c>
      <c r="D37" s="32"/>
      <c r="E37" s="32"/>
      <c r="F37" s="76">
        <v>29.9</v>
      </c>
      <c r="G37" s="35">
        <v>0</v>
      </c>
      <c r="H37" s="35">
        <v>0</v>
      </c>
      <c r="I37" s="35">
        <v>0</v>
      </c>
      <c r="J37" s="35">
        <v>0</v>
      </c>
      <c r="K37" s="35"/>
      <c r="L37" s="32" t="s">
        <v>228</v>
      </c>
      <c r="M37" s="32" t="s">
        <v>135</v>
      </c>
      <c r="N37" s="32"/>
      <c r="O37" s="59"/>
      <c r="P37" s="60" t="s">
        <v>1118</v>
      </c>
      <c r="Q37" s="2" t="s">
        <v>1358</v>
      </c>
      <c r="R37" s="4"/>
      <c r="S37" s="4"/>
      <c r="T37" s="4"/>
      <c r="U37" s="4"/>
      <c r="V37" s="4"/>
      <c r="W37" s="4"/>
    </row>
    <row r="38" spans="1:23" ht="40.5" customHeight="1">
      <c r="A38" s="11" t="s">
        <v>563</v>
      </c>
      <c r="B38" s="32"/>
      <c r="C38" s="32" t="s">
        <v>128</v>
      </c>
      <c r="D38" s="32" t="s">
        <v>119</v>
      </c>
      <c r="E38" s="32" t="s">
        <v>1534</v>
      </c>
      <c r="F38" s="76">
        <v>33.5</v>
      </c>
      <c r="G38" s="76">
        <v>32.1</v>
      </c>
      <c r="H38" s="35">
        <v>0</v>
      </c>
      <c r="I38" s="35">
        <v>0</v>
      </c>
      <c r="J38" s="35">
        <v>0</v>
      </c>
      <c r="K38" s="35">
        <v>176257.92</v>
      </c>
      <c r="L38" s="32" t="s">
        <v>228</v>
      </c>
      <c r="M38" s="32" t="s">
        <v>136</v>
      </c>
      <c r="N38" s="32" t="s">
        <v>233</v>
      </c>
      <c r="O38" s="59"/>
      <c r="P38" s="60"/>
      <c r="Q38" s="2"/>
      <c r="R38" s="4"/>
      <c r="S38" s="4"/>
      <c r="T38" s="4"/>
      <c r="U38" s="4"/>
      <c r="V38" s="4"/>
      <c r="W38" s="4"/>
    </row>
    <row r="39" spans="1:23" ht="24">
      <c r="A39" s="11" t="s">
        <v>564</v>
      </c>
      <c r="B39" s="32"/>
      <c r="C39" s="32" t="s">
        <v>129</v>
      </c>
      <c r="D39" s="32" t="s">
        <v>131</v>
      </c>
      <c r="E39" s="32" t="s">
        <v>1548</v>
      </c>
      <c r="F39" s="76">
        <v>29.9</v>
      </c>
      <c r="G39" s="76">
        <v>29.9</v>
      </c>
      <c r="H39" s="35">
        <v>90617.24</v>
      </c>
      <c r="I39" s="35">
        <v>65914.25</v>
      </c>
      <c r="J39" s="35">
        <v>24702.99</v>
      </c>
      <c r="K39" s="35">
        <v>424950.58</v>
      </c>
      <c r="L39" s="32" t="s">
        <v>234</v>
      </c>
      <c r="M39" s="32" t="s">
        <v>137</v>
      </c>
      <c r="N39" s="32" t="s">
        <v>235</v>
      </c>
      <c r="O39" s="59"/>
      <c r="P39" s="60"/>
      <c r="Q39" s="2"/>
      <c r="R39" s="4"/>
      <c r="S39" s="4"/>
      <c r="T39" s="4"/>
      <c r="U39" s="4"/>
      <c r="V39" s="4"/>
      <c r="W39" s="4"/>
    </row>
    <row r="40" spans="1:23" ht="24">
      <c r="A40" s="11" t="s">
        <v>565</v>
      </c>
      <c r="B40" s="32"/>
      <c r="C40" s="32" t="s">
        <v>130</v>
      </c>
      <c r="D40" s="32" t="s">
        <v>119</v>
      </c>
      <c r="E40" s="32" t="s">
        <v>1546</v>
      </c>
      <c r="F40" s="76">
        <v>34.9</v>
      </c>
      <c r="G40" s="76">
        <v>23.8</v>
      </c>
      <c r="H40" s="35">
        <v>105770.65</v>
      </c>
      <c r="I40" s="35">
        <v>76936.67</v>
      </c>
      <c r="J40" s="35">
        <v>28833.98</v>
      </c>
      <c r="K40" s="35" t="s">
        <v>1547</v>
      </c>
      <c r="L40" s="32" t="s">
        <v>228</v>
      </c>
      <c r="M40" s="32" t="s">
        <v>138</v>
      </c>
      <c r="N40" s="32" t="s">
        <v>236</v>
      </c>
      <c r="O40" s="59"/>
      <c r="P40" s="60"/>
      <c r="Q40" s="2"/>
      <c r="R40" s="4"/>
      <c r="S40" s="4"/>
      <c r="T40" s="4"/>
      <c r="U40" s="4"/>
      <c r="V40" s="4"/>
      <c r="W40" s="4"/>
    </row>
    <row r="41" spans="1:23" ht="40.5">
      <c r="A41" s="11" t="s">
        <v>566</v>
      </c>
      <c r="B41" s="33" t="s">
        <v>254</v>
      </c>
      <c r="C41" s="32" t="s">
        <v>118</v>
      </c>
      <c r="D41" s="32"/>
      <c r="E41" s="32"/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/>
      <c r="L41" s="32" t="s">
        <v>228</v>
      </c>
      <c r="M41" s="32">
        <v>1006</v>
      </c>
      <c r="N41" s="32"/>
      <c r="O41" s="59"/>
      <c r="P41" s="60" t="s">
        <v>1118</v>
      </c>
      <c r="Q41" s="2" t="s">
        <v>1358</v>
      </c>
      <c r="R41" s="4"/>
      <c r="S41" s="4"/>
      <c r="T41" s="4"/>
      <c r="U41" s="4"/>
      <c r="V41" s="4"/>
      <c r="W41" s="4"/>
    </row>
    <row r="42" spans="1:23" s="92" customFormat="1" ht="24">
      <c r="A42" s="84" t="s">
        <v>567</v>
      </c>
      <c r="B42" s="85"/>
      <c r="C42" s="85" t="s">
        <v>139</v>
      </c>
      <c r="D42" s="85" t="s">
        <v>121</v>
      </c>
      <c r="E42" s="85" t="s">
        <v>1452</v>
      </c>
      <c r="F42" s="86">
        <v>51.6</v>
      </c>
      <c r="G42" s="86">
        <v>36.6</v>
      </c>
      <c r="H42" s="87">
        <v>232379.04</v>
      </c>
      <c r="I42" s="87">
        <v>169024.85</v>
      </c>
      <c r="J42" s="87">
        <v>63354.19</v>
      </c>
      <c r="K42" s="87">
        <v>535287.02</v>
      </c>
      <c r="L42" s="85" t="s">
        <v>228</v>
      </c>
      <c r="M42" s="85" t="s">
        <v>142</v>
      </c>
      <c r="N42" s="85" t="s">
        <v>230</v>
      </c>
      <c r="O42" s="88"/>
      <c r="P42" s="89"/>
      <c r="Q42" s="90"/>
      <c r="R42" s="91"/>
      <c r="S42" s="91"/>
      <c r="T42" s="91"/>
      <c r="U42" s="91"/>
      <c r="V42" s="91"/>
      <c r="W42" s="91"/>
    </row>
    <row r="43" spans="1:23" ht="40.5">
      <c r="A43" s="11" t="s">
        <v>568</v>
      </c>
      <c r="B43" s="32"/>
      <c r="C43" s="32" t="s">
        <v>140</v>
      </c>
      <c r="D43" s="32" t="s">
        <v>119</v>
      </c>
      <c r="E43" s="32"/>
      <c r="F43" s="76">
        <v>24.6</v>
      </c>
      <c r="G43" s="76">
        <v>16.9</v>
      </c>
      <c r="H43" s="35">
        <v>110560.18</v>
      </c>
      <c r="I43" s="35">
        <v>80581.48</v>
      </c>
      <c r="J43" s="35">
        <v>29978.7</v>
      </c>
      <c r="K43" s="35"/>
      <c r="L43" s="32" t="s">
        <v>228</v>
      </c>
      <c r="M43" s="32" t="s">
        <v>143</v>
      </c>
      <c r="N43" s="32"/>
      <c r="O43" s="59"/>
      <c r="P43" s="60" t="s">
        <v>1118</v>
      </c>
      <c r="Q43" s="2" t="s">
        <v>1358</v>
      </c>
      <c r="R43" s="4"/>
      <c r="S43" s="4"/>
      <c r="T43" s="4"/>
      <c r="U43" s="4"/>
      <c r="V43" s="4"/>
      <c r="W43" s="4"/>
    </row>
    <row r="44" spans="1:23" ht="40.5">
      <c r="A44" s="11" t="s">
        <v>569</v>
      </c>
      <c r="B44" s="32"/>
      <c r="C44" s="32" t="s">
        <v>141</v>
      </c>
      <c r="D44" s="32" t="s">
        <v>119</v>
      </c>
      <c r="E44" s="32"/>
      <c r="F44" s="76">
        <v>22.7</v>
      </c>
      <c r="G44" s="76">
        <v>13.2</v>
      </c>
      <c r="H44" s="35">
        <v>102228.76</v>
      </c>
      <c r="I44" s="35">
        <v>74357.96</v>
      </c>
      <c r="J44" s="35">
        <v>27870.8</v>
      </c>
      <c r="K44" s="35"/>
      <c r="L44" s="32" t="s">
        <v>228</v>
      </c>
      <c r="M44" s="32" t="s">
        <v>144</v>
      </c>
      <c r="N44" s="32"/>
      <c r="O44" s="59"/>
      <c r="P44" s="60" t="s">
        <v>1118</v>
      </c>
      <c r="Q44" s="2" t="s">
        <v>1358</v>
      </c>
      <c r="R44" s="4"/>
      <c r="S44" s="4"/>
      <c r="T44" s="4"/>
      <c r="U44" s="4"/>
      <c r="V44" s="4"/>
      <c r="W44" s="4"/>
    </row>
    <row r="45" spans="1:23" ht="40.5" customHeight="1">
      <c r="A45" s="11" t="s">
        <v>570</v>
      </c>
      <c r="B45" s="33" t="s">
        <v>518</v>
      </c>
      <c r="C45" s="32" t="s">
        <v>519</v>
      </c>
      <c r="D45" s="32" t="s">
        <v>520</v>
      </c>
      <c r="E45" s="32" t="s">
        <v>1584</v>
      </c>
      <c r="F45" s="76">
        <v>292.6</v>
      </c>
      <c r="G45" s="35">
        <v>0</v>
      </c>
      <c r="H45" s="35">
        <v>0</v>
      </c>
      <c r="I45" s="35">
        <v>0</v>
      </c>
      <c r="J45" s="35">
        <v>0</v>
      </c>
      <c r="K45" s="35">
        <v>310408.8</v>
      </c>
      <c r="L45" s="32" t="s">
        <v>228</v>
      </c>
      <c r="M45" s="32">
        <v>1067</v>
      </c>
      <c r="N45" s="32" t="s">
        <v>521</v>
      </c>
      <c r="O45" s="59"/>
      <c r="P45" s="60"/>
      <c r="Q45" s="2"/>
      <c r="R45" s="4"/>
      <c r="S45" s="4"/>
      <c r="T45" s="4"/>
      <c r="U45" s="4"/>
      <c r="V45" s="4"/>
      <c r="W45" s="4"/>
    </row>
    <row r="46" spans="1:23" ht="30">
      <c r="A46" s="11" t="s">
        <v>571</v>
      </c>
      <c r="B46" s="33" t="s">
        <v>256</v>
      </c>
      <c r="C46" s="32" t="s">
        <v>118</v>
      </c>
      <c r="D46" s="32"/>
      <c r="E46" s="32"/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/>
      <c r="L46" s="32" t="s">
        <v>228</v>
      </c>
      <c r="M46" s="32">
        <v>1007</v>
      </c>
      <c r="N46" s="32" t="s">
        <v>2239</v>
      </c>
      <c r="O46" s="59"/>
      <c r="P46" s="60" t="s">
        <v>2240</v>
      </c>
      <c r="Q46" s="2"/>
      <c r="R46" s="4"/>
      <c r="S46" s="4"/>
      <c r="T46" s="4"/>
      <c r="U46" s="4"/>
      <c r="V46" s="4"/>
      <c r="W46" s="4"/>
    </row>
    <row r="47" spans="1:23" ht="78.75" customHeight="1">
      <c r="A47" s="11" t="s">
        <v>572</v>
      </c>
      <c r="B47" s="33"/>
      <c r="C47" s="32" t="s">
        <v>126</v>
      </c>
      <c r="D47" s="32" t="s">
        <v>119</v>
      </c>
      <c r="E47" s="32" t="s">
        <v>1500</v>
      </c>
      <c r="F47" s="76">
        <v>21.2</v>
      </c>
      <c r="G47" s="76">
        <v>14.6</v>
      </c>
      <c r="H47" s="35">
        <v>0</v>
      </c>
      <c r="I47" s="35">
        <v>0</v>
      </c>
      <c r="J47" s="35">
        <v>0</v>
      </c>
      <c r="K47" s="35">
        <v>244250.5</v>
      </c>
      <c r="L47" s="32" t="s">
        <v>228</v>
      </c>
      <c r="M47" s="32" t="s">
        <v>145</v>
      </c>
      <c r="N47" s="32" t="s">
        <v>237</v>
      </c>
      <c r="O47" s="59"/>
      <c r="P47" s="60"/>
      <c r="Q47" s="2"/>
      <c r="R47" s="4"/>
      <c r="S47" s="4"/>
      <c r="T47" s="4"/>
      <c r="U47" s="4"/>
      <c r="V47" s="4"/>
      <c r="W47" s="4"/>
    </row>
    <row r="48" spans="1:23" ht="75" customHeight="1">
      <c r="A48" s="11" t="s">
        <v>573</v>
      </c>
      <c r="B48" s="33" t="s">
        <v>255</v>
      </c>
      <c r="C48" s="32" t="s">
        <v>118</v>
      </c>
      <c r="D48" s="32" t="s">
        <v>1634</v>
      </c>
      <c r="E48" s="32"/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/>
      <c r="L48" s="32" t="s">
        <v>228</v>
      </c>
      <c r="M48" s="32">
        <v>1008</v>
      </c>
      <c r="N48" s="32"/>
      <c r="O48" s="59"/>
      <c r="P48" s="60" t="s">
        <v>1118</v>
      </c>
      <c r="Q48" s="2" t="s">
        <v>1358</v>
      </c>
      <c r="R48" s="4"/>
      <c r="S48" s="4"/>
      <c r="T48" s="4"/>
      <c r="U48" s="4"/>
      <c r="V48" s="4"/>
      <c r="W48" s="4"/>
    </row>
    <row r="49" spans="1:23" ht="51">
      <c r="A49" s="11" t="s">
        <v>574</v>
      </c>
      <c r="B49" s="33"/>
      <c r="C49" s="32" t="s">
        <v>122</v>
      </c>
      <c r="D49" s="32" t="s">
        <v>131</v>
      </c>
      <c r="E49" s="32" t="s">
        <v>1938</v>
      </c>
      <c r="F49" s="35">
        <v>47.2</v>
      </c>
      <c r="G49" s="35">
        <v>39.8</v>
      </c>
      <c r="H49" s="35">
        <v>520019.86</v>
      </c>
      <c r="I49" s="35">
        <v>0</v>
      </c>
      <c r="J49" s="35">
        <v>520019.86</v>
      </c>
      <c r="K49" s="35">
        <v>520019.86</v>
      </c>
      <c r="L49" s="32" t="s">
        <v>1939</v>
      </c>
      <c r="M49" s="32" t="s">
        <v>1940</v>
      </c>
      <c r="N49" s="32"/>
      <c r="O49" s="59" t="s">
        <v>2033</v>
      </c>
      <c r="P49" s="60" t="s">
        <v>1204</v>
      </c>
      <c r="Q49" s="2" t="s">
        <v>1358</v>
      </c>
      <c r="R49" s="4"/>
      <c r="S49" s="4"/>
      <c r="T49" s="4"/>
      <c r="U49" s="4"/>
      <c r="V49" s="4"/>
      <c r="W49" s="4"/>
    </row>
    <row r="50" spans="1:23" ht="81.75" customHeight="1">
      <c r="A50" s="11" t="s">
        <v>575</v>
      </c>
      <c r="B50" s="33"/>
      <c r="C50" s="32" t="s">
        <v>126</v>
      </c>
      <c r="D50" s="32" t="s">
        <v>131</v>
      </c>
      <c r="E50" s="32" t="s">
        <v>1453</v>
      </c>
      <c r="F50" s="35">
        <v>57</v>
      </c>
      <c r="G50" s="35">
        <v>39.6</v>
      </c>
      <c r="H50" s="35">
        <v>618668.88</v>
      </c>
      <c r="I50" s="35">
        <v>0</v>
      </c>
      <c r="J50" s="35">
        <v>618668.88</v>
      </c>
      <c r="K50" s="35">
        <v>618668.88</v>
      </c>
      <c r="L50" s="32" t="s">
        <v>1939</v>
      </c>
      <c r="M50" s="32" t="s">
        <v>1941</v>
      </c>
      <c r="N50" s="32"/>
      <c r="O50" s="59" t="s">
        <v>2034</v>
      </c>
      <c r="P50" s="60" t="s">
        <v>1204</v>
      </c>
      <c r="Q50" s="2" t="s">
        <v>1358</v>
      </c>
      <c r="R50" s="4"/>
      <c r="S50" s="4"/>
      <c r="T50" s="4"/>
      <c r="U50" s="4"/>
      <c r="V50" s="4"/>
      <c r="W50" s="4"/>
    </row>
    <row r="51" spans="1:23" ht="40.5">
      <c r="A51" s="11" t="s">
        <v>576</v>
      </c>
      <c r="B51" s="33"/>
      <c r="C51" s="32" t="s">
        <v>139</v>
      </c>
      <c r="D51" s="32" t="s">
        <v>121</v>
      </c>
      <c r="E51" s="32" t="s">
        <v>2342</v>
      </c>
      <c r="F51" s="76">
        <v>48.6</v>
      </c>
      <c r="G51" s="76">
        <v>39.8</v>
      </c>
      <c r="H51" s="35">
        <v>170554.24</v>
      </c>
      <c r="I51" s="35">
        <v>124049.72</v>
      </c>
      <c r="J51" s="35">
        <v>46504.52</v>
      </c>
      <c r="K51" s="35">
        <v>534271.46</v>
      </c>
      <c r="L51" s="32" t="s">
        <v>228</v>
      </c>
      <c r="M51" s="32" t="s">
        <v>146</v>
      </c>
      <c r="N51" s="32"/>
      <c r="O51" s="59"/>
      <c r="P51" s="60" t="s">
        <v>1118</v>
      </c>
      <c r="Q51" s="2" t="s">
        <v>1358</v>
      </c>
      <c r="R51" s="4"/>
      <c r="S51" s="4"/>
      <c r="T51" s="4"/>
      <c r="U51" s="4"/>
      <c r="V51" s="4"/>
      <c r="W51" s="4"/>
    </row>
    <row r="52" spans="1:23" ht="51">
      <c r="A52" s="11" t="s">
        <v>577</v>
      </c>
      <c r="B52" s="33"/>
      <c r="C52" s="32" t="s">
        <v>140</v>
      </c>
      <c r="D52" s="32" t="s">
        <v>131</v>
      </c>
      <c r="E52" s="32" t="s">
        <v>1943</v>
      </c>
      <c r="F52" s="76">
        <v>59.9</v>
      </c>
      <c r="G52" s="35">
        <v>0</v>
      </c>
      <c r="H52" s="35">
        <v>647383.63</v>
      </c>
      <c r="I52" s="35">
        <v>0</v>
      </c>
      <c r="J52" s="35">
        <v>647383.63</v>
      </c>
      <c r="K52" s="35">
        <v>647383.63</v>
      </c>
      <c r="L52" s="32" t="s">
        <v>1939</v>
      </c>
      <c r="M52" s="32" t="s">
        <v>1942</v>
      </c>
      <c r="N52" s="32"/>
      <c r="O52" s="59" t="s">
        <v>2035</v>
      </c>
      <c r="P52" s="60" t="s">
        <v>1204</v>
      </c>
      <c r="Q52" s="2" t="s">
        <v>1358</v>
      </c>
      <c r="R52" s="4"/>
      <c r="S52" s="4"/>
      <c r="T52" s="4"/>
      <c r="U52" s="4"/>
      <c r="V52" s="4"/>
      <c r="W52" s="4"/>
    </row>
    <row r="53" spans="1:23" ht="30">
      <c r="A53" s="11" t="s">
        <v>578</v>
      </c>
      <c r="B53" s="33" t="s">
        <v>257</v>
      </c>
      <c r="C53" s="32" t="s">
        <v>118</v>
      </c>
      <c r="D53" s="32"/>
      <c r="E53" s="32"/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/>
      <c r="L53" s="32" t="s">
        <v>228</v>
      </c>
      <c r="M53" s="32">
        <v>1009</v>
      </c>
      <c r="N53" s="32" t="s">
        <v>2239</v>
      </c>
      <c r="O53" s="59"/>
      <c r="P53" s="60" t="s">
        <v>2240</v>
      </c>
      <c r="Q53" s="2"/>
      <c r="R53" s="4"/>
      <c r="S53" s="4"/>
      <c r="T53" s="4"/>
      <c r="U53" s="4"/>
      <c r="V53" s="4"/>
      <c r="W53" s="4"/>
    </row>
    <row r="54" spans="1:23" ht="40.5" customHeight="1">
      <c r="A54" s="11" t="s">
        <v>579</v>
      </c>
      <c r="B54" s="33"/>
      <c r="C54" s="32" t="s">
        <v>126</v>
      </c>
      <c r="D54" s="32" t="s">
        <v>121</v>
      </c>
      <c r="E54" s="32" t="s">
        <v>1454</v>
      </c>
      <c r="F54" s="76">
        <v>61.7</v>
      </c>
      <c r="G54" s="76">
        <v>39.4</v>
      </c>
      <c r="H54" s="35">
        <v>374602.88</v>
      </c>
      <c r="I54" s="35">
        <v>227283.77</v>
      </c>
      <c r="J54" s="35">
        <v>147319.11</v>
      </c>
      <c r="K54" s="35">
        <v>612701.4</v>
      </c>
      <c r="L54" s="32" t="s">
        <v>228</v>
      </c>
      <c r="M54" s="32" t="s">
        <v>147</v>
      </c>
      <c r="N54" s="32" t="s">
        <v>238</v>
      </c>
      <c r="O54" s="59"/>
      <c r="P54" s="60"/>
      <c r="Q54" s="2"/>
      <c r="R54" s="4"/>
      <c r="S54" s="4"/>
      <c r="T54" s="4"/>
      <c r="U54" s="4"/>
      <c r="V54" s="4"/>
      <c r="W54" s="4"/>
    </row>
    <row r="55" spans="1:23" ht="24">
      <c r="A55" s="11" t="s">
        <v>580</v>
      </c>
      <c r="B55" s="33" t="s">
        <v>258</v>
      </c>
      <c r="C55" s="32" t="s">
        <v>118</v>
      </c>
      <c r="D55" s="32"/>
      <c r="E55" s="32"/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/>
      <c r="L55" s="32" t="s">
        <v>228</v>
      </c>
      <c r="M55" s="32">
        <v>1010</v>
      </c>
      <c r="N55" s="32" t="s">
        <v>232</v>
      </c>
      <c r="O55" s="59"/>
      <c r="P55" s="60"/>
      <c r="Q55" s="2"/>
      <c r="R55" s="4"/>
      <c r="S55" s="4"/>
      <c r="T55" s="4"/>
      <c r="U55" s="4"/>
      <c r="V55" s="4"/>
      <c r="W55" s="4"/>
    </row>
    <row r="56" spans="1:23" ht="24">
      <c r="A56" s="11" t="s">
        <v>581</v>
      </c>
      <c r="B56" s="33"/>
      <c r="C56" s="32" t="s">
        <v>122</v>
      </c>
      <c r="D56" s="32" t="s">
        <v>121</v>
      </c>
      <c r="E56" s="32" t="s">
        <v>1550</v>
      </c>
      <c r="F56" s="76">
        <v>77.4</v>
      </c>
      <c r="G56" s="76">
        <v>32.8</v>
      </c>
      <c r="H56" s="35">
        <v>34477.42</v>
      </c>
      <c r="I56" s="35">
        <v>13687.12</v>
      </c>
      <c r="J56" s="35">
        <v>20790.3</v>
      </c>
      <c r="K56" s="35">
        <v>804157.83</v>
      </c>
      <c r="L56" s="32" t="s">
        <v>228</v>
      </c>
      <c r="M56" s="32" t="s">
        <v>148</v>
      </c>
      <c r="N56" s="32" t="s">
        <v>232</v>
      </c>
      <c r="O56" s="59"/>
      <c r="P56" s="60"/>
      <c r="Q56" s="2"/>
      <c r="R56" s="4"/>
      <c r="S56" s="4"/>
      <c r="T56" s="4"/>
      <c r="U56" s="4"/>
      <c r="V56" s="4"/>
      <c r="W56" s="4"/>
    </row>
    <row r="57" spans="1:23" ht="40.5" customHeight="1">
      <c r="A57" s="11" t="s">
        <v>582</v>
      </c>
      <c r="B57" s="33" t="s">
        <v>259</v>
      </c>
      <c r="C57" s="32" t="s">
        <v>120</v>
      </c>
      <c r="D57" s="32"/>
      <c r="E57" s="32" t="s">
        <v>1585</v>
      </c>
      <c r="F57" s="76">
        <v>52.8</v>
      </c>
      <c r="G57" s="76">
        <v>38.2</v>
      </c>
      <c r="H57" s="35">
        <v>22295.38</v>
      </c>
      <c r="I57" s="35">
        <v>6608.38</v>
      </c>
      <c r="J57" s="35">
        <v>15687</v>
      </c>
      <c r="K57" s="35">
        <v>668266.9</v>
      </c>
      <c r="L57" s="32" t="s">
        <v>228</v>
      </c>
      <c r="M57" s="32">
        <v>1011</v>
      </c>
      <c r="N57" s="32" t="s">
        <v>236</v>
      </c>
      <c r="O57" s="59"/>
      <c r="P57" s="60"/>
      <c r="Q57" s="2"/>
      <c r="R57" s="4"/>
      <c r="S57" s="4"/>
      <c r="T57" s="4"/>
      <c r="U57" s="4"/>
      <c r="V57" s="4"/>
      <c r="W57" s="4"/>
    </row>
    <row r="58" spans="1:23" ht="30">
      <c r="A58" s="11" t="s">
        <v>583</v>
      </c>
      <c r="B58" s="33" t="s">
        <v>509</v>
      </c>
      <c r="C58" s="32" t="s">
        <v>118</v>
      </c>
      <c r="D58" s="32"/>
      <c r="E58" s="32"/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/>
      <c r="L58" s="32" t="s">
        <v>499</v>
      </c>
      <c r="M58" s="32">
        <v>1062</v>
      </c>
      <c r="N58" s="32" t="s">
        <v>2239</v>
      </c>
      <c r="O58" s="59"/>
      <c r="P58" s="60" t="s">
        <v>2240</v>
      </c>
      <c r="Q58" s="2"/>
      <c r="R58" s="4"/>
      <c r="S58" s="4"/>
      <c r="T58" s="4"/>
      <c r="U58" s="4"/>
      <c r="V58" s="4"/>
      <c r="W58" s="4"/>
    </row>
    <row r="59" spans="1:23" ht="24">
      <c r="A59" s="11" t="s">
        <v>584</v>
      </c>
      <c r="B59" s="33"/>
      <c r="C59" s="32" t="s">
        <v>122</v>
      </c>
      <c r="D59" s="32"/>
      <c r="E59" s="32" t="s">
        <v>1535</v>
      </c>
      <c r="F59" s="76">
        <v>63.2</v>
      </c>
      <c r="G59" s="35">
        <v>0</v>
      </c>
      <c r="H59" s="35">
        <v>0</v>
      </c>
      <c r="I59" s="35">
        <v>0</v>
      </c>
      <c r="J59" s="35">
        <v>0</v>
      </c>
      <c r="K59" s="35" t="s">
        <v>1536</v>
      </c>
      <c r="L59" s="32" t="s">
        <v>499</v>
      </c>
      <c r="M59" s="32" t="s">
        <v>505</v>
      </c>
      <c r="N59" s="32" t="s">
        <v>236</v>
      </c>
      <c r="O59" s="59"/>
      <c r="P59" s="60"/>
      <c r="Q59" s="2"/>
      <c r="R59" s="4"/>
      <c r="S59" s="4"/>
      <c r="T59" s="4"/>
      <c r="U59" s="4"/>
      <c r="V59" s="4"/>
      <c r="W59" s="4"/>
    </row>
    <row r="60" spans="1:23" ht="40.5" customHeight="1">
      <c r="A60" s="11" t="s">
        <v>585</v>
      </c>
      <c r="B60" s="33"/>
      <c r="C60" s="32" t="s">
        <v>126</v>
      </c>
      <c r="D60" s="32"/>
      <c r="E60" s="32" t="s">
        <v>1537</v>
      </c>
      <c r="F60" s="76">
        <v>64</v>
      </c>
      <c r="G60" s="35">
        <v>0</v>
      </c>
      <c r="H60" s="35">
        <v>0</v>
      </c>
      <c r="I60" s="35">
        <v>0</v>
      </c>
      <c r="J60" s="35">
        <v>0</v>
      </c>
      <c r="K60" s="35">
        <v>797475.3</v>
      </c>
      <c r="L60" s="32" t="s">
        <v>499</v>
      </c>
      <c r="M60" s="32" t="s">
        <v>506</v>
      </c>
      <c r="N60" s="32" t="s">
        <v>238</v>
      </c>
      <c r="O60" s="59"/>
      <c r="P60" s="60"/>
      <c r="Q60" s="2"/>
      <c r="R60" s="4"/>
      <c r="S60" s="4"/>
      <c r="T60" s="4"/>
      <c r="U60" s="4"/>
      <c r="V60" s="4"/>
      <c r="W60" s="4"/>
    </row>
    <row r="61" spans="1:23" ht="24">
      <c r="A61" s="11" t="s">
        <v>586</v>
      </c>
      <c r="B61" s="33" t="s">
        <v>260</v>
      </c>
      <c r="C61" s="32" t="s">
        <v>120</v>
      </c>
      <c r="D61" s="32"/>
      <c r="E61" s="32" t="s">
        <v>1467</v>
      </c>
      <c r="F61" s="76">
        <v>70.5</v>
      </c>
      <c r="G61" s="76">
        <v>52.6</v>
      </c>
      <c r="H61" s="35">
        <v>533064.26</v>
      </c>
      <c r="I61" s="35">
        <v>400636.91</v>
      </c>
      <c r="J61" s="35">
        <v>132427.35</v>
      </c>
      <c r="K61" s="35">
        <v>880555.57</v>
      </c>
      <c r="L61" s="32" t="s">
        <v>228</v>
      </c>
      <c r="M61" s="32">
        <v>1012</v>
      </c>
      <c r="N61" s="32" t="s">
        <v>1983</v>
      </c>
      <c r="O61" s="59"/>
      <c r="P61" s="60"/>
      <c r="Q61" s="2"/>
      <c r="R61" s="4"/>
      <c r="S61" s="4"/>
      <c r="T61" s="4"/>
      <c r="U61" s="4"/>
      <c r="V61" s="4"/>
      <c r="W61" s="4"/>
    </row>
    <row r="62" spans="1:23" ht="24">
      <c r="A62" s="11" t="s">
        <v>587</v>
      </c>
      <c r="B62" s="33" t="s">
        <v>261</v>
      </c>
      <c r="C62" s="32" t="s">
        <v>120</v>
      </c>
      <c r="D62" s="32"/>
      <c r="E62" s="32" t="s">
        <v>1566</v>
      </c>
      <c r="F62" s="76">
        <v>24.4</v>
      </c>
      <c r="G62" s="76">
        <v>16.7</v>
      </c>
      <c r="H62" s="35">
        <v>59394.98</v>
      </c>
      <c r="I62" s="35">
        <v>43283.53</v>
      </c>
      <c r="J62" s="35">
        <v>16111.45</v>
      </c>
      <c r="K62" s="35">
        <v>309930.13</v>
      </c>
      <c r="L62" s="32" t="s">
        <v>228</v>
      </c>
      <c r="M62" s="32">
        <v>1013</v>
      </c>
      <c r="N62" s="32" t="s">
        <v>239</v>
      </c>
      <c r="O62" s="59"/>
      <c r="P62" s="60"/>
      <c r="Q62" s="2"/>
      <c r="R62" s="4"/>
      <c r="S62" s="4"/>
      <c r="T62" s="4"/>
      <c r="U62" s="4"/>
      <c r="V62" s="4"/>
      <c r="W62" s="4"/>
    </row>
    <row r="63" spans="1:23" ht="30">
      <c r="A63" s="11" t="s">
        <v>588</v>
      </c>
      <c r="B63" s="33" t="s">
        <v>522</v>
      </c>
      <c r="C63" s="32" t="s">
        <v>118</v>
      </c>
      <c r="D63" s="32"/>
      <c r="E63" s="32"/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/>
      <c r="L63" s="32" t="s">
        <v>228</v>
      </c>
      <c r="M63" s="32">
        <v>1070</v>
      </c>
      <c r="N63" s="32" t="s">
        <v>2239</v>
      </c>
      <c r="O63" s="59"/>
      <c r="P63" s="60" t="s">
        <v>2240</v>
      </c>
      <c r="Q63" s="2"/>
      <c r="R63" s="4"/>
      <c r="S63" s="4"/>
      <c r="T63" s="4"/>
      <c r="U63" s="4"/>
      <c r="V63" s="4"/>
      <c r="W63" s="4"/>
    </row>
    <row r="64" spans="1:23" ht="40.5" customHeight="1">
      <c r="A64" s="11" t="s">
        <v>589</v>
      </c>
      <c r="B64" s="33"/>
      <c r="C64" s="32" t="s">
        <v>126</v>
      </c>
      <c r="D64" s="32" t="s">
        <v>119</v>
      </c>
      <c r="E64" s="32" t="s">
        <v>1443</v>
      </c>
      <c r="F64" s="76">
        <v>26.3</v>
      </c>
      <c r="G64" s="76">
        <v>24.5</v>
      </c>
      <c r="H64" s="35">
        <v>108470.83</v>
      </c>
      <c r="I64" s="35">
        <v>44066.7</v>
      </c>
      <c r="J64" s="35">
        <v>64404.13</v>
      </c>
      <c r="K64" s="35">
        <v>576703.25</v>
      </c>
      <c r="L64" s="32" t="s">
        <v>228</v>
      </c>
      <c r="M64" s="32" t="s">
        <v>523</v>
      </c>
      <c r="N64" s="32" t="s">
        <v>230</v>
      </c>
      <c r="O64" s="59"/>
      <c r="P64" s="60"/>
      <c r="Q64" s="2"/>
      <c r="R64" s="4"/>
      <c r="S64" s="4"/>
      <c r="T64" s="4"/>
      <c r="U64" s="4"/>
      <c r="V64" s="4"/>
      <c r="W64" s="4"/>
    </row>
    <row r="65" spans="1:23" ht="40.5">
      <c r="A65" s="11" t="s">
        <v>590</v>
      </c>
      <c r="B65" s="33" t="s">
        <v>344</v>
      </c>
      <c r="C65" s="32" t="s">
        <v>118</v>
      </c>
      <c r="D65" s="32"/>
      <c r="E65" s="32"/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/>
      <c r="L65" s="32" t="s">
        <v>228</v>
      </c>
      <c r="M65" s="32">
        <v>1045</v>
      </c>
      <c r="N65" s="32"/>
      <c r="O65" s="59"/>
      <c r="P65" s="60" t="s">
        <v>1118</v>
      </c>
      <c r="Q65" s="2" t="s">
        <v>1358</v>
      </c>
      <c r="R65" s="4"/>
      <c r="S65" s="4"/>
      <c r="T65" s="4"/>
      <c r="U65" s="4"/>
      <c r="V65" s="4"/>
      <c r="W65" s="4"/>
    </row>
    <row r="66" spans="1:23" ht="40.5" customHeight="1">
      <c r="A66" s="11" t="s">
        <v>591</v>
      </c>
      <c r="B66" s="33"/>
      <c r="C66" s="32" t="s">
        <v>122</v>
      </c>
      <c r="D66" s="32" t="s">
        <v>131</v>
      </c>
      <c r="E66" s="32" t="s">
        <v>1508</v>
      </c>
      <c r="F66" s="76">
        <v>41.6</v>
      </c>
      <c r="G66" s="76">
        <v>26.2</v>
      </c>
      <c r="H66" s="35">
        <v>192309.42</v>
      </c>
      <c r="I66" s="35">
        <v>69702.46</v>
      </c>
      <c r="J66" s="35">
        <v>122606.96</v>
      </c>
      <c r="K66" s="35">
        <v>462452.22</v>
      </c>
      <c r="L66" s="32" t="s">
        <v>228</v>
      </c>
      <c r="M66" s="32" t="s">
        <v>345</v>
      </c>
      <c r="N66" s="32" t="s">
        <v>295</v>
      </c>
      <c r="O66" s="59"/>
      <c r="P66" s="60"/>
      <c r="Q66" s="2"/>
      <c r="R66" s="4"/>
      <c r="S66" s="4"/>
      <c r="T66" s="4"/>
      <c r="U66" s="4"/>
      <c r="V66" s="4"/>
      <c r="W66" s="4"/>
    </row>
    <row r="67" spans="1:23" ht="24">
      <c r="A67" s="11" t="s">
        <v>592</v>
      </c>
      <c r="B67" s="33"/>
      <c r="C67" s="32" t="s">
        <v>140</v>
      </c>
      <c r="D67" s="32" t="s">
        <v>131</v>
      </c>
      <c r="E67" s="32" t="s">
        <v>1509</v>
      </c>
      <c r="F67" s="76">
        <v>46</v>
      </c>
      <c r="G67" s="76">
        <v>29.3</v>
      </c>
      <c r="H67" s="35">
        <v>0</v>
      </c>
      <c r="I67" s="35">
        <v>0</v>
      </c>
      <c r="J67" s="35">
        <v>0</v>
      </c>
      <c r="K67" s="35">
        <v>507759.96</v>
      </c>
      <c r="L67" s="32" t="s">
        <v>228</v>
      </c>
      <c r="M67" s="32" t="s">
        <v>346</v>
      </c>
      <c r="N67" s="32" t="s">
        <v>246</v>
      </c>
      <c r="O67" s="59"/>
      <c r="P67" s="60"/>
      <c r="Q67" s="2"/>
      <c r="R67" s="4"/>
      <c r="S67" s="4"/>
      <c r="T67" s="4"/>
      <c r="U67" s="4"/>
      <c r="V67" s="4"/>
      <c r="W67" s="4"/>
    </row>
    <row r="68" spans="1:23" ht="40.5">
      <c r="A68" s="11" t="s">
        <v>593</v>
      </c>
      <c r="B68" s="33"/>
      <c r="C68" s="32" t="s">
        <v>166</v>
      </c>
      <c r="D68" s="32" t="s">
        <v>131</v>
      </c>
      <c r="E68" s="32" t="s">
        <v>1507</v>
      </c>
      <c r="F68" s="76">
        <v>41</v>
      </c>
      <c r="G68" s="76">
        <v>26.1</v>
      </c>
      <c r="H68" s="35">
        <v>189535.72</v>
      </c>
      <c r="I68" s="35">
        <v>68696.95</v>
      </c>
      <c r="J68" s="35">
        <v>120838.77</v>
      </c>
      <c r="K68" s="35">
        <v>456229.55</v>
      </c>
      <c r="L68" s="32" t="s">
        <v>228</v>
      </c>
      <c r="M68" s="32" t="s">
        <v>347</v>
      </c>
      <c r="N68" s="32"/>
      <c r="O68" s="59"/>
      <c r="P68" s="60" t="s">
        <v>1118</v>
      </c>
      <c r="Q68" s="2" t="s">
        <v>1358</v>
      </c>
      <c r="R68" s="4"/>
      <c r="S68" s="4"/>
      <c r="T68" s="4"/>
      <c r="U68" s="4"/>
      <c r="V68" s="4"/>
      <c r="W68" s="4"/>
    </row>
    <row r="69" spans="1:23" ht="40.5">
      <c r="A69" s="11" t="s">
        <v>594</v>
      </c>
      <c r="B69" s="33" t="s">
        <v>262</v>
      </c>
      <c r="C69" s="32" t="s">
        <v>118</v>
      </c>
      <c r="D69" s="32"/>
      <c r="E69" s="32"/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/>
      <c r="L69" s="32" t="s">
        <v>228</v>
      </c>
      <c r="M69" s="32">
        <v>1014</v>
      </c>
      <c r="N69" s="32"/>
      <c r="O69" s="59"/>
      <c r="P69" s="60" t="s">
        <v>1118</v>
      </c>
      <c r="Q69" s="2" t="s">
        <v>1358</v>
      </c>
      <c r="R69" s="4"/>
      <c r="S69" s="4"/>
      <c r="T69" s="4"/>
      <c r="U69" s="4"/>
      <c r="V69" s="4"/>
      <c r="W69" s="4"/>
    </row>
    <row r="70" spans="1:23" ht="40.5" customHeight="1">
      <c r="A70" s="11" t="s">
        <v>595</v>
      </c>
      <c r="B70" s="33"/>
      <c r="C70" s="32" t="s">
        <v>122</v>
      </c>
      <c r="D70" s="32" t="s">
        <v>121</v>
      </c>
      <c r="E70" s="32" t="s">
        <v>1478</v>
      </c>
      <c r="F70" s="76">
        <v>59.6</v>
      </c>
      <c r="G70" s="76">
        <v>37.1</v>
      </c>
      <c r="H70" s="35">
        <v>433542.72</v>
      </c>
      <c r="I70" s="35">
        <v>59404.06</v>
      </c>
      <c r="J70" s="35">
        <v>374138.66</v>
      </c>
      <c r="K70" s="35">
        <v>644422.62</v>
      </c>
      <c r="L70" s="32" t="s">
        <v>228</v>
      </c>
      <c r="M70" s="32" t="s">
        <v>156</v>
      </c>
      <c r="N70" s="32" t="s">
        <v>240</v>
      </c>
      <c r="O70" s="59"/>
      <c r="P70" s="60"/>
      <c r="Q70" s="2"/>
      <c r="R70" s="4"/>
      <c r="S70" s="4"/>
      <c r="T70" s="4"/>
      <c r="U70" s="4"/>
      <c r="V70" s="4"/>
      <c r="W70" s="4"/>
    </row>
    <row r="71" spans="1:23" ht="24">
      <c r="A71" s="34" t="s">
        <v>596</v>
      </c>
      <c r="B71" s="33"/>
      <c r="C71" s="32" t="s">
        <v>139</v>
      </c>
      <c r="D71" s="32" t="s">
        <v>131</v>
      </c>
      <c r="E71" s="32" t="s">
        <v>1477</v>
      </c>
      <c r="F71" s="76">
        <v>50.4</v>
      </c>
      <c r="G71" s="76">
        <v>28.8</v>
      </c>
      <c r="H71" s="35">
        <v>366620.02</v>
      </c>
      <c r="I71" s="35">
        <v>50234.31</v>
      </c>
      <c r="J71" s="35">
        <v>316385.71</v>
      </c>
      <c r="K71" s="35">
        <v>552515.04</v>
      </c>
      <c r="L71" s="32" t="s">
        <v>228</v>
      </c>
      <c r="M71" s="32" t="s">
        <v>157</v>
      </c>
      <c r="N71" s="32" t="s">
        <v>232</v>
      </c>
      <c r="O71" s="59"/>
      <c r="P71" s="60"/>
      <c r="Q71" s="2"/>
      <c r="R71" s="4"/>
      <c r="S71" s="4"/>
      <c r="T71" s="4"/>
      <c r="U71" s="4"/>
      <c r="V71" s="4"/>
      <c r="W71" s="4"/>
    </row>
    <row r="72" spans="1:23" ht="40.5" customHeight="1">
      <c r="A72" s="34" t="s">
        <v>597</v>
      </c>
      <c r="B72" s="33"/>
      <c r="C72" s="32" t="s">
        <v>149</v>
      </c>
      <c r="D72" s="32" t="s">
        <v>131</v>
      </c>
      <c r="E72" s="32" t="s">
        <v>1482</v>
      </c>
      <c r="F72" s="76">
        <v>50.9</v>
      </c>
      <c r="G72" s="76">
        <v>28.6</v>
      </c>
      <c r="H72" s="35">
        <v>370257.12</v>
      </c>
      <c r="I72" s="35">
        <v>50732.66</v>
      </c>
      <c r="J72" s="35">
        <v>319524.46</v>
      </c>
      <c r="K72" s="35">
        <v>557567.25</v>
      </c>
      <c r="L72" s="32" t="s">
        <v>228</v>
      </c>
      <c r="M72" s="32" t="s">
        <v>158</v>
      </c>
      <c r="N72" s="32"/>
      <c r="O72" s="59"/>
      <c r="P72" s="60" t="s">
        <v>1118</v>
      </c>
      <c r="Q72" s="2" t="s">
        <v>1358</v>
      </c>
      <c r="R72" s="4"/>
      <c r="S72" s="4"/>
      <c r="T72" s="4"/>
      <c r="U72" s="4"/>
      <c r="V72" s="4"/>
      <c r="W72" s="4"/>
    </row>
    <row r="73" spans="1:23" ht="40.5">
      <c r="A73" s="34" t="s">
        <v>598</v>
      </c>
      <c r="B73" s="33"/>
      <c r="C73" s="32" t="s">
        <v>150</v>
      </c>
      <c r="D73" s="32" t="s">
        <v>131</v>
      </c>
      <c r="E73" s="32" t="s">
        <v>1484</v>
      </c>
      <c r="F73" s="76">
        <v>50.7</v>
      </c>
      <c r="G73" s="76">
        <v>28.8</v>
      </c>
      <c r="H73" s="35">
        <v>368802.28</v>
      </c>
      <c r="I73" s="35">
        <v>50533.32</v>
      </c>
      <c r="J73" s="35">
        <v>318268.96</v>
      </c>
      <c r="K73" s="35">
        <v>555547.28</v>
      </c>
      <c r="L73" s="32" t="s">
        <v>228</v>
      </c>
      <c r="M73" s="32" t="s">
        <v>159</v>
      </c>
      <c r="N73" s="32"/>
      <c r="O73" s="59"/>
      <c r="P73" s="60" t="s">
        <v>1118</v>
      </c>
      <c r="Q73" s="2" t="s">
        <v>1358</v>
      </c>
      <c r="R73" s="4"/>
      <c r="S73" s="4"/>
      <c r="T73" s="4"/>
      <c r="U73" s="4"/>
      <c r="V73" s="4"/>
      <c r="W73" s="4"/>
    </row>
    <row r="74" spans="1:23" ht="24">
      <c r="A74" s="34" t="s">
        <v>599</v>
      </c>
      <c r="B74" s="33"/>
      <c r="C74" s="32" t="s">
        <v>151</v>
      </c>
      <c r="D74" s="32" t="s">
        <v>131</v>
      </c>
      <c r="E74" s="32" t="s">
        <v>1480</v>
      </c>
      <c r="F74" s="76">
        <v>51</v>
      </c>
      <c r="G74" s="76">
        <v>28.9</v>
      </c>
      <c r="H74" s="35">
        <v>370984.54</v>
      </c>
      <c r="I74" s="35">
        <v>50832.33</v>
      </c>
      <c r="J74" s="35">
        <v>320152.21</v>
      </c>
      <c r="K74" s="35" t="s">
        <v>1479</v>
      </c>
      <c r="L74" s="32" t="s">
        <v>228</v>
      </c>
      <c r="M74" s="32" t="s">
        <v>160</v>
      </c>
      <c r="N74" s="32" t="s">
        <v>230</v>
      </c>
      <c r="O74" s="59"/>
      <c r="P74" s="60"/>
      <c r="Q74" s="2"/>
      <c r="R74" s="4"/>
      <c r="S74" s="4"/>
      <c r="T74" s="4"/>
      <c r="U74" s="4"/>
      <c r="V74" s="4"/>
      <c r="W74" s="4"/>
    </row>
    <row r="75" spans="1:23" ht="40.5" customHeight="1">
      <c r="A75" s="34" t="s">
        <v>600</v>
      </c>
      <c r="B75" s="32"/>
      <c r="C75" s="32" t="s">
        <v>152</v>
      </c>
      <c r="D75" s="32" t="s">
        <v>119</v>
      </c>
      <c r="E75" s="32" t="s">
        <v>1481</v>
      </c>
      <c r="F75" s="76">
        <v>32.5</v>
      </c>
      <c r="G75" s="76">
        <v>15.7</v>
      </c>
      <c r="H75" s="35">
        <v>236411.72</v>
      </c>
      <c r="I75" s="35">
        <v>32393.15</v>
      </c>
      <c r="J75" s="35">
        <v>204018.57</v>
      </c>
      <c r="K75" s="35">
        <v>366865.2</v>
      </c>
      <c r="L75" s="32" t="s">
        <v>228</v>
      </c>
      <c r="M75" s="32" t="s">
        <v>161</v>
      </c>
      <c r="N75" s="32" t="s">
        <v>241</v>
      </c>
      <c r="O75" s="59"/>
      <c r="P75" s="60"/>
      <c r="Q75" s="2"/>
      <c r="R75" s="4"/>
      <c r="S75" s="4"/>
      <c r="T75" s="4"/>
      <c r="U75" s="4"/>
      <c r="V75" s="4"/>
      <c r="W75" s="4"/>
    </row>
    <row r="76" spans="1:23" ht="24">
      <c r="A76" s="34" t="s">
        <v>601</v>
      </c>
      <c r="B76" s="32"/>
      <c r="C76" s="32" t="s">
        <v>153</v>
      </c>
      <c r="D76" s="32" t="s">
        <v>121</v>
      </c>
      <c r="E76" s="32" t="s">
        <v>1476</v>
      </c>
      <c r="F76" s="76">
        <v>60.5</v>
      </c>
      <c r="G76" s="76">
        <v>37.8</v>
      </c>
      <c r="H76" s="35">
        <v>440089.51</v>
      </c>
      <c r="I76" s="35">
        <v>60301.1</v>
      </c>
      <c r="J76" s="35">
        <v>379788.41</v>
      </c>
      <c r="K76" s="35">
        <v>643435.38</v>
      </c>
      <c r="L76" s="32" t="s">
        <v>228</v>
      </c>
      <c r="M76" s="32" t="s">
        <v>162</v>
      </c>
      <c r="N76" s="32" t="s">
        <v>229</v>
      </c>
      <c r="O76" s="59"/>
      <c r="P76" s="60"/>
      <c r="Q76" s="2"/>
      <c r="R76" s="4"/>
      <c r="S76" s="4"/>
      <c r="T76" s="4"/>
      <c r="U76" s="4"/>
      <c r="V76" s="4"/>
      <c r="W76" s="4"/>
    </row>
    <row r="77" spans="1:23" ht="40.5">
      <c r="A77" s="34" t="s">
        <v>602</v>
      </c>
      <c r="B77" s="32"/>
      <c r="C77" s="32" t="s">
        <v>154</v>
      </c>
      <c r="D77" s="32" t="s">
        <v>121</v>
      </c>
      <c r="E77" s="32" t="s">
        <v>1483</v>
      </c>
      <c r="F77" s="76">
        <v>60.5</v>
      </c>
      <c r="G77" s="76">
        <v>37.8</v>
      </c>
      <c r="H77" s="35">
        <v>440089.51</v>
      </c>
      <c r="I77" s="35">
        <v>60301.1</v>
      </c>
      <c r="J77" s="35">
        <v>379788.41</v>
      </c>
      <c r="K77" s="35">
        <v>653298.36</v>
      </c>
      <c r="L77" s="32" t="s">
        <v>228</v>
      </c>
      <c r="M77" s="32" t="s">
        <v>163</v>
      </c>
      <c r="N77" s="32"/>
      <c r="O77" s="59"/>
      <c r="P77" s="60" t="s">
        <v>1118</v>
      </c>
      <c r="Q77" s="2" t="s">
        <v>1358</v>
      </c>
      <c r="R77" s="4"/>
      <c r="S77" s="4"/>
      <c r="T77" s="4"/>
      <c r="U77" s="4"/>
      <c r="V77" s="4"/>
      <c r="W77" s="4"/>
    </row>
    <row r="78" spans="1:23" ht="40.5" customHeight="1">
      <c r="A78" s="34" t="s">
        <v>603</v>
      </c>
      <c r="B78" s="32"/>
      <c r="C78" s="32" t="s">
        <v>155</v>
      </c>
      <c r="D78" s="32" t="s">
        <v>131</v>
      </c>
      <c r="E78" s="32" t="s">
        <v>1485</v>
      </c>
      <c r="F78" s="76">
        <v>50.9</v>
      </c>
      <c r="G78" s="76">
        <v>28.8</v>
      </c>
      <c r="H78" s="35">
        <v>370257.12</v>
      </c>
      <c r="I78" s="35">
        <v>50732.66</v>
      </c>
      <c r="J78" s="35">
        <v>319524.46</v>
      </c>
      <c r="K78" s="35">
        <v>557567.25</v>
      </c>
      <c r="L78" s="32" t="s">
        <v>228</v>
      </c>
      <c r="M78" s="32" t="s">
        <v>164</v>
      </c>
      <c r="N78" s="32" t="s">
        <v>236</v>
      </c>
      <c r="O78" s="59"/>
      <c r="P78" s="60"/>
      <c r="Q78" s="2"/>
      <c r="R78" s="4"/>
      <c r="S78" s="4"/>
      <c r="T78" s="4"/>
      <c r="U78" s="4"/>
      <c r="V78" s="4"/>
      <c r="W78" s="4"/>
    </row>
    <row r="79" spans="1:23" ht="40.5">
      <c r="A79" s="34" t="s">
        <v>604</v>
      </c>
      <c r="B79" s="33" t="s">
        <v>263</v>
      </c>
      <c r="C79" s="32" t="s">
        <v>118</v>
      </c>
      <c r="D79" s="32"/>
      <c r="E79" s="32"/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/>
      <c r="L79" s="32" t="s">
        <v>228</v>
      </c>
      <c r="M79" s="32">
        <v>1015</v>
      </c>
      <c r="N79" s="32"/>
      <c r="O79" s="59"/>
      <c r="P79" s="60" t="s">
        <v>1118</v>
      </c>
      <c r="Q79" s="2" t="s">
        <v>1358</v>
      </c>
      <c r="R79" s="4"/>
      <c r="S79" s="4"/>
      <c r="T79" s="4"/>
      <c r="U79" s="4"/>
      <c r="V79" s="4"/>
      <c r="W79" s="4"/>
    </row>
    <row r="80" spans="1:23" ht="24">
      <c r="A80" s="34" t="s">
        <v>605</v>
      </c>
      <c r="B80" s="32"/>
      <c r="C80" s="32" t="s">
        <v>122</v>
      </c>
      <c r="D80" s="32" t="s">
        <v>121</v>
      </c>
      <c r="E80" s="32" t="s">
        <v>1514</v>
      </c>
      <c r="F80" s="76">
        <v>31.6</v>
      </c>
      <c r="G80" s="76">
        <v>19.6</v>
      </c>
      <c r="H80" s="35">
        <v>0</v>
      </c>
      <c r="I80" s="35">
        <v>0</v>
      </c>
      <c r="J80" s="35">
        <v>0</v>
      </c>
      <c r="K80" s="35">
        <v>638494.46</v>
      </c>
      <c r="L80" s="32" t="s">
        <v>228</v>
      </c>
      <c r="M80" s="32" t="s">
        <v>174</v>
      </c>
      <c r="N80" s="32" t="s">
        <v>246</v>
      </c>
      <c r="O80" s="59"/>
      <c r="P80" s="60"/>
      <c r="Q80" s="2"/>
      <c r="R80" s="4"/>
      <c r="S80" s="4"/>
      <c r="T80" s="4"/>
      <c r="U80" s="4"/>
      <c r="V80" s="4"/>
      <c r="W80" s="4"/>
    </row>
    <row r="81" spans="1:23" ht="24">
      <c r="A81" s="34" t="s">
        <v>606</v>
      </c>
      <c r="B81" s="32"/>
      <c r="C81" s="32" t="s">
        <v>139</v>
      </c>
      <c r="D81" s="32" t="s">
        <v>131</v>
      </c>
      <c r="E81" s="32" t="s">
        <v>1515</v>
      </c>
      <c r="F81" s="76">
        <v>50.9</v>
      </c>
      <c r="G81" s="76">
        <v>29.1</v>
      </c>
      <c r="H81" s="35">
        <v>450329.08</v>
      </c>
      <c r="I81" s="35">
        <v>121385.79</v>
      </c>
      <c r="J81" s="35">
        <v>328943.29</v>
      </c>
      <c r="K81" s="35">
        <v>557567.25</v>
      </c>
      <c r="L81" s="32" t="s">
        <v>228</v>
      </c>
      <c r="M81" s="32" t="s">
        <v>175</v>
      </c>
      <c r="N81" s="32" t="s">
        <v>236</v>
      </c>
      <c r="O81" s="59"/>
      <c r="P81" s="60"/>
      <c r="Q81" s="2"/>
      <c r="R81" s="4"/>
      <c r="S81" s="4"/>
      <c r="T81" s="4"/>
      <c r="U81" s="4"/>
      <c r="V81" s="4"/>
      <c r="W81" s="4"/>
    </row>
    <row r="82" spans="1:23" ht="24">
      <c r="A82" s="34" t="s">
        <v>607</v>
      </c>
      <c r="B82" s="32"/>
      <c r="C82" s="32" t="s">
        <v>140</v>
      </c>
      <c r="D82" s="32" t="s">
        <v>121</v>
      </c>
      <c r="E82" s="32" t="s">
        <v>1519</v>
      </c>
      <c r="F82" s="76">
        <v>60.5</v>
      </c>
      <c r="G82" s="76">
        <v>37.5</v>
      </c>
      <c r="H82" s="35">
        <v>535263.44</v>
      </c>
      <c r="I82" s="35">
        <v>144279.77</v>
      </c>
      <c r="J82" s="35">
        <v>390983.67</v>
      </c>
      <c r="K82" s="35">
        <v>653298.36</v>
      </c>
      <c r="L82" s="32" t="s">
        <v>228</v>
      </c>
      <c r="M82" s="32" t="s">
        <v>176</v>
      </c>
      <c r="N82" s="32" t="s">
        <v>497</v>
      </c>
      <c r="O82" s="59"/>
      <c r="P82" s="60"/>
      <c r="Q82" s="2"/>
      <c r="R82" s="4"/>
      <c r="S82" s="4"/>
      <c r="T82" s="4"/>
      <c r="U82" s="4"/>
      <c r="V82" s="4"/>
      <c r="W82" s="4"/>
    </row>
    <row r="83" spans="1:23" ht="24">
      <c r="A83" s="34" t="s">
        <v>608</v>
      </c>
      <c r="B83" s="32"/>
      <c r="C83" s="32" t="s">
        <v>128</v>
      </c>
      <c r="D83" s="32" t="s">
        <v>170</v>
      </c>
      <c r="E83" s="157" t="s">
        <v>1523</v>
      </c>
      <c r="F83" s="76">
        <v>32</v>
      </c>
      <c r="G83" s="76">
        <v>20.6</v>
      </c>
      <c r="H83" s="35">
        <v>0</v>
      </c>
      <c r="I83" s="35">
        <v>0</v>
      </c>
      <c r="J83" s="35">
        <v>0</v>
      </c>
      <c r="K83" s="144" t="s">
        <v>1522</v>
      </c>
      <c r="L83" s="32" t="s">
        <v>228</v>
      </c>
      <c r="M83" s="32" t="s">
        <v>177</v>
      </c>
      <c r="N83" s="32" t="s">
        <v>248</v>
      </c>
      <c r="O83" s="59"/>
      <c r="P83" s="60"/>
      <c r="Q83" s="2"/>
      <c r="R83" s="4"/>
      <c r="S83" s="4"/>
      <c r="T83" s="4"/>
      <c r="U83" s="4"/>
      <c r="V83" s="4"/>
      <c r="W83" s="4"/>
    </row>
    <row r="84" spans="1:23" ht="24">
      <c r="A84" s="34" t="s">
        <v>609</v>
      </c>
      <c r="B84" s="32"/>
      <c r="C84" s="32" t="s">
        <v>128</v>
      </c>
      <c r="D84" s="32" t="s">
        <v>171</v>
      </c>
      <c r="E84" s="158"/>
      <c r="F84" s="76">
        <v>28.7</v>
      </c>
      <c r="G84" s="76">
        <v>17.3</v>
      </c>
      <c r="H84" s="35">
        <v>245071.03</v>
      </c>
      <c r="I84" s="35">
        <v>66058.67</v>
      </c>
      <c r="J84" s="35">
        <v>179012.36</v>
      </c>
      <c r="K84" s="145"/>
      <c r="L84" s="32" t="s">
        <v>228</v>
      </c>
      <c r="M84" s="32" t="s">
        <v>178</v>
      </c>
      <c r="N84" s="32" t="s">
        <v>247</v>
      </c>
      <c r="O84" s="59"/>
      <c r="P84" s="60"/>
      <c r="Q84" s="2"/>
      <c r="R84" s="4"/>
      <c r="S84" s="4"/>
      <c r="T84" s="4"/>
      <c r="U84" s="4"/>
      <c r="V84" s="4"/>
      <c r="W84" s="4"/>
    </row>
    <row r="85" spans="1:23" ht="24">
      <c r="A85" s="34" t="s">
        <v>610</v>
      </c>
      <c r="B85" s="32"/>
      <c r="C85" s="32" t="s">
        <v>129</v>
      </c>
      <c r="D85" s="32" t="s">
        <v>119</v>
      </c>
      <c r="E85" s="32" t="s">
        <v>1524</v>
      </c>
      <c r="F85" s="76">
        <v>33.1</v>
      </c>
      <c r="G85" s="76">
        <v>15.7</v>
      </c>
      <c r="H85" s="35">
        <v>0</v>
      </c>
      <c r="I85" s="35">
        <v>0</v>
      </c>
      <c r="J85" s="35">
        <v>0</v>
      </c>
      <c r="K85" s="35">
        <v>364734.18</v>
      </c>
      <c r="L85" s="32" t="s">
        <v>228</v>
      </c>
      <c r="M85" s="32" t="s">
        <v>179</v>
      </c>
      <c r="N85" s="32" t="s">
        <v>246</v>
      </c>
      <c r="O85" s="59"/>
      <c r="P85" s="60"/>
      <c r="Q85" s="2"/>
      <c r="R85" s="4"/>
      <c r="S85" s="4"/>
      <c r="T85" s="4"/>
      <c r="U85" s="4"/>
      <c r="V85" s="4"/>
      <c r="W85" s="4"/>
    </row>
    <row r="86" spans="1:23" ht="24">
      <c r="A86" s="34" t="s">
        <v>611</v>
      </c>
      <c r="B86" s="32"/>
      <c r="C86" s="32" t="s">
        <v>130</v>
      </c>
      <c r="D86" s="32" t="s">
        <v>172</v>
      </c>
      <c r="E86" s="157" t="s">
        <v>1525</v>
      </c>
      <c r="F86" s="76">
        <v>28.4</v>
      </c>
      <c r="G86" s="76">
        <v>8.6</v>
      </c>
      <c r="H86" s="35">
        <v>0</v>
      </c>
      <c r="I86" s="35">
        <v>0</v>
      </c>
      <c r="J86" s="35">
        <v>0</v>
      </c>
      <c r="K86" s="144">
        <v>547456.39</v>
      </c>
      <c r="L86" s="32" t="s">
        <v>228</v>
      </c>
      <c r="M86" s="32" t="s">
        <v>180</v>
      </c>
      <c r="N86" s="32" t="s">
        <v>246</v>
      </c>
      <c r="O86" s="59"/>
      <c r="P86" s="60"/>
      <c r="Q86" s="2"/>
      <c r="R86" s="4"/>
      <c r="S86" s="4"/>
      <c r="T86" s="4"/>
      <c r="U86" s="4"/>
      <c r="V86" s="4"/>
      <c r="W86" s="4"/>
    </row>
    <row r="87" spans="1:23" ht="24">
      <c r="A87" s="34" t="s">
        <v>612</v>
      </c>
      <c r="B87" s="32"/>
      <c r="C87" s="32" t="s">
        <v>130</v>
      </c>
      <c r="D87" s="32" t="s">
        <v>173</v>
      </c>
      <c r="E87" s="158"/>
      <c r="F87" s="76">
        <v>23</v>
      </c>
      <c r="G87" s="76">
        <v>8.6</v>
      </c>
      <c r="H87" s="35">
        <v>0</v>
      </c>
      <c r="I87" s="35">
        <v>0</v>
      </c>
      <c r="J87" s="35">
        <v>0</v>
      </c>
      <c r="K87" s="145"/>
      <c r="L87" s="32" t="s">
        <v>228</v>
      </c>
      <c r="M87" s="32" t="s">
        <v>181</v>
      </c>
      <c r="N87" s="32" t="s">
        <v>246</v>
      </c>
      <c r="O87" s="59"/>
      <c r="P87" s="60"/>
      <c r="Q87" s="2"/>
      <c r="R87" s="4"/>
      <c r="S87" s="4"/>
      <c r="T87" s="4"/>
      <c r="U87" s="4"/>
      <c r="V87" s="4"/>
      <c r="W87" s="4"/>
    </row>
    <row r="88" spans="1:23" ht="24">
      <c r="A88" s="34" t="s">
        <v>613</v>
      </c>
      <c r="B88" s="32"/>
      <c r="C88" s="32" t="s">
        <v>165</v>
      </c>
      <c r="D88" s="32" t="s">
        <v>131</v>
      </c>
      <c r="E88" s="32" t="s">
        <v>1516</v>
      </c>
      <c r="F88" s="76">
        <v>51.1</v>
      </c>
      <c r="G88" s="76">
        <v>28.9</v>
      </c>
      <c r="H88" s="35">
        <v>452098.55</v>
      </c>
      <c r="I88" s="35">
        <v>121862.75</v>
      </c>
      <c r="J88" s="35">
        <v>330235.8</v>
      </c>
      <c r="K88" s="35">
        <v>559585.88</v>
      </c>
      <c r="L88" s="32" t="s">
        <v>228</v>
      </c>
      <c r="M88" s="32" t="s">
        <v>182</v>
      </c>
      <c r="N88" s="32" t="s">
        <v>247</v>
      </c>
      <c r="O88" s="59"/>
      <c r="P88" s="60"/>
      <c r="Q88" s="2"/>
      <c r="R88" s="4"/>
      <c r="S88" s="4"/>
      <c r="T88" s="4"/>
      <c r="U88" s="4"/>
      <c r="V88" s="4"/>
      <c r="W88" s="4"/>
    </row>
    <row r="89" spans="1:23" ht="24">
      <c r="A89" s="34" t="s">
        <v>614</v>
      </c>
      <c r="B89" s="32"/>
      <c r="C89" s="32" t="s">
        <v>166</v>
      </c>
      <c r="D89" s="32" t="s">
        <v>131</v>
      </c>
      <c r="E89" s="32" t="s">
        <v>1513</v>
      </c>
      <c r="F89" s="76">
        <v>47.8</v>
      </c>
      <c r="G89" s="76">
        <v>27.2</v>
      </c>
      <c r="H89" s="35">
        <v>422902.36</v>
      </c>
      <c r="I89" s="35">
        <v>113992.94</v>
      </c>
      <c r="J89" s="35">
        <v>308909.42</v>
      </c>
      <c r="K89" s="35">
        <v>518999.61</v>
      </c>
      <c r="L89" s="32" t="s">
        <v>228</v>
      </c>
      <c r="M89" s="32" t="s">
        <v>183</v>
      </c>
      <c r="N89" s="32" t="s">
        <v>229</v>
      </c>
      <c r="O89" s="59"/>
      <c r="P89" s="60"/>
      <c r="Q89" s="2"/>
      <c r="R89" s="4"/>
      <c r="S89" s="4"/>
      <c r="T89" s="4"/>
      <c r="U89" s="4"/>
      <c r="V89" s="4"/>
      <c r="W89" s="4"/>
    </row>
    <row r="90" spans="1:23" ht="24">
      <c r="A90" s="34" t="s">
        <v>615</v>
      </c>
      <c r="B90" s="32"/>
      <c r="C90" s="32" t="s">
        <v>149</v>
      </c>
      <c r="D90" s="32" t="s">
        <v>131</v>
      </c>
      <c r="E90" s="32" t="s">
        <v>1512</v>
      </c>
      <c r="F90" s="76">
        <v>51.1</v>
      </c>
      <c r="G90" s="76">
        <v>28.7</v>
      </c>
      <c r="H90" s="35">
        <v>452098.55</v>
      </c>
      <c r="I90" s="35">
        <v>121862.75</v>
      </c>
      <c r="J90" s="35">
        <v>330235.8</v>
      </c>
      <c r="K90" s="35">
        <v>559585.88</v>
      </c>
      <c r="L90" s="32" t="s">
        <v>228</v>
      </c>
      <c r="M90" s="32" t="s">
        <v>184</v>
      </c>
      <c r="N90" s="32" t="s">
        <v>868</v>
      </c>
      <c r="O90" s="59"/>
      <c r="P90" s="60"/>
      <c r="Q90" s="2"/>
      <c r="R90" s="4"/>
      <c r="S90" s="4"/>
      <c r="T90" s="4"/>
      <c r="U90" s="4"/>
      <c r="V90" s="4"/>
      <c r="W90" s="4"/>
    </row>
    <row r="91" spans="1:23" ht="24">
      <c r="A91" s="34" t="s">
        <v>616</v>
      </c>
      <c r="B91" s="32"/>
      <c r="C91" s="32" t="s">
        <v>167</v>
      </c>
      <c r="D91" s="32" t="s">
        <v>131</v>
      </c>
      <c r="E91" s="32" t="s">
        <v>1520</v>
      </c>
      <c r="F91" s="76">
        <v>47.9</v>
      </c>
      <c r="G91" s="76">
        <v>27.3</v>
      </c>
      <c r="H91" s="35">
        <v>423787.09</v>
      </c>
      <c r="I91" s="35">
        <v>114231.42</v>
      </c>
      <c r="J91" s="35">
        <v>309555.67</v>
      </c>
      <c r="K91" s="35">
        <v>522058.86</v>
      </c>
      <c r="L91" s="32" t="s">
        <v>228</v>
      </c>
      <c r="M91" s="32" t="s">
        <v>185</v>
      </c>
      <c r="N91" s="32" t="s">
        <v>236</v>
      </c>
      <c r="O91" s="59"/>
      <c r="P91" s="60"/>
      <c r="Q91" s="2"/>
      <c r="R91" s="4"/>
      <c r="S91" s="4"/>
      <c r="T91" s="4"/>
      <c r="U91" s="4"/>
      <c r="V91" s="4"/>
      <c r="W91" s="4"/>
    </row>
    <row r="92" spans="1:23" ht="24">
      <c r="A92" s="34" t="s">
        <v>617</v>
      </c>
      <c r="B92" s="32"/>
      <c r="C92" s="32" t="s">
        <v>151</v>
      </c>
      <c r="D92" s="32" t="s">
        <v>131</v>
      </c>
      <c r="E92" s="32" t="s">
        <v>1517</v>
      </c>
      <c r="F92" s="76">
        <v>50.8</v>
      </c>
      <c r="G92" s="76">
        <v>29</v>
      </c>
      <c r="H92" s="35">
        <v>449444.35</v>
      </c>
      <c r="I92" s="35">
        <v>121147.31</v>
      </c>
      <c r="J92" s="35">
        <v>328297.04</v>
      </c>
      <c r="K92" s="35">
        <v>552515.04</v>
      </c>
      <c r="L92" s="32" t="s">
        <v>228</v>
      </c>
      <c r="M92" s="32" t="s">
        <v>186</v>
      </c>
      <c r="N92" s="32" t="s">
        <v>229</v>
      </c>
      <c r="O92" s="59"/>
      <c r="P92" s="60"/>
      <c r="Q92" s="2"/>
      <c r="R92" s="4"/>
      <c r="S92" s="4"/>
      <c r="T92" s="4"/>
      <c r="U92" s="4"/>
      <c r="V92" s="4"/>
      <c r="W92" s="4"/>
    </row>
    <row r="93" spans="1:23" ht="40.5">
      <c r="A93" s="34" t="s">
        <v>618</v>
      </c>
      <c r="B93" s="32"/>
      <c r="C93" s="32" t="s">
        <v>152</v>
      </c>
      <c r="D93" s="32" t="s">
        <v>119</v>
      </c>
      <c r="E93" s="32" t="s">
        <v>1518</v>
      </c>
      <c r="F93" s="76">
        <v>32.9</v>
      </c>
      <c r="G93" s="76">
        <v>15.9</v>
      </c>
      <c r="H93" s="35">
        <v>291077.15</v>
      </c>
      <c r="I93" s="35">
        <v>78459.58</v>
      </c>
      <c r="J93" s="35">
        <v>212617.57</v>
      </c>
      <c r="K93" s="35">
        <v>371122.86</v>
      </c>
      <c r="L93" s="32" t="s">
        <v>228</v>
      </c>
      <c r="M93" s="32" t="s">
        <v>187</v>
      </c>
      <c r="N93" s="32"/>
      <c r="O93" s="59"/>
      <c r="P93" s="60" t="s">
        <v>1118</v>
      </c>
      <c r="Q93" s="2" t="s">
        <v>1358</v>
      </c>
      <c r="R93" s="4"/>
      <c r="S93" s="4"/>
      <c r="T93" s="4"/>
      <c r="U93" s="4"/>
      <c r="V93" s="4"/>
      <c r="W93" s="4"/>
    </row>
    <row r="94" spans="1:23" s="83" customFormat="1" ht="40.5">
      <c r="A94" s="115" t="s">
        <v>619</v>
      </c>
      <c r="B94" s="85"/>
      <c r="C94" s="85" t="s">
        <v>168</v>
      </c>
      <c r="D94" s="85" t="s">
        <v>131</v>
      </c>
      <c r="E94" s="85" t="s">
        <v>1521</v>
      </c>
      <c r="F94" s="86">
        <v>50.7</v>
      </c>
      <c r="G94" s="86">
        <v>29.2</v>
      </c>
      <c r="H94" s="87">
        <v>448559.61</v>
      </c>
      <c r="I94" s="87">
        <v>120908.83</v>
      </c>
      <c r="J94" s="87">
        <v>327650.78</v>
      </c>
      <c r="K94" s="87">
        <v>555547.28</v>
      </c>
      <c r="L94" s="85" t="s">
        <v>228</v>
      </c>
      <c r="M94" s="85" t="s">
        <v>188</v>
      </c>
      <c r="N94" s="85" t="s">
        <v>2317</v>
      </c>
      <c r="O94" s="88" t="s">
        <v>2306</v>
      </c>
      <c r="P94" s="89"/>
      <c r="Q94" s="90" t="s">
        <v>1358</v>
      </c>
      <c r="R94" s="82"/>
      <c r="S94" s="82"/>
      <c r="T94" s="82"/>
      <c r="U94" s="82"/>
      <c r="V94" s="82"/>
      <c r="W94" s="82"/>
    </row>
    <row r="95" spans="1:23" ht="24">
      <c r="A95" s="115" t="s">
        <v>620</v>
      </c>
      <c r="B95" s="85"/>
      <c r="C95" s="85" t="s">
        <v>154</v>
      </c>
      <c r="D95" s="85" t="s">
        <v>121</v>
      </c>
      <c r="E95" s="85" t="s">
        <v>1511</v>
      </c>
      <c r="F95" s="86">
        <v>60.4</v>
      </c>
      <c r="G95" s="86">
        <v>37.6</v>
      </c>
      <c r="H95" s="87">
        <v>534378.71</v>
      </c>
      <c r="I95" s="87">
        <v>144041.29</v>
      </c>
      <c r="J95" s="87">
        <v>390337.42</v>
      </c>
      <c r="K95" s="87">
        <v>652313.36</v>
      </c>
      <c r="L95" s="85" t="s">
        <v>228</v>
      </c>
      <c r="M95" s="85" t="s">
        <v>189</v>
      </c>
      <c r="N95" s="85" t="s">
        <v>230</v>
      </c>
      <c r="O95" s="88"/>
      <c r="P95" s="89"/>
      <c r="Q95" s="90"/>
      <c r="R95" s="4"/>
      <c r="S95" s="4"/>
      <c r="T95" s="4"/>
      <c r="U95" s="4"/>
      <c r="V95" s="4"/>
      <c r="W95" s="4"/>
    </row>
    <row r="96" spans="1:23" ht="24">
      <c r="A96" s="115" t="s">
        <v>621</v>
      </c>
      <c r="B96" s="85"/>
      <c r="C96" s="85" t="s">
        <v>155</v>
      </c>
      <c r="D96" s="85" t="s">
        <v>131</v>
      </c>
      <c r="E96" s="85" t="s">
        <v>1510</v>
      </c>
      <c r="F96" s="86">
        <v>50.9</v>
      </c>
      <c r="G96" s="86">
        <v>29.2</v>
      </c>
      <c r="H96" s="87">
        <v>450329.08</v>
      </c>
      <c r="I96" s="87">
        <v>121385.79</v>
      </c>
      <c r="J96" s="87">
        <v>328943.29</v>
      </c>
      <c r="K96" s="87">
        <v>557567.25</v>
      </c>
      <c r="L96" s="85" t="s">
        <v>228</v>
      </c>
      <c r="M96" s="85" t="s">
        <v>190</v>
      </c>
      <c r="N96" s="85" t="s">
        <v>242</v>
      </c>
      <c r="O96" s="88"/>
      <c r="P96" s="89"/>
      <c r="Q96" s="90"/>
      <c r="R96" s="4"/>
      <c r="S96" s="4"/>
      <c r="T96" s="4"/>
      <c r="U96" s="4"/>
      <c r="V96" s="4"/>
      <c r="W96" s="4"/>
    </row>
    <row r="97" spans="1:23" ht="24">
      <c r="A97" s="115" t="s">
        <v>622</v>
      </c>
      <c r="B97" s="85"/>
      <c r="C97" s="85" t="s">
        <v>169</v>
      </c>
      <c r="D97" s="85" t="s">
        <v>121</v>
      </c>
      <c r="E97" s="85" t="s">
        <v>1526</v>
      </c>
      <c r="F97" s="86">
        <v>60.8</v>
      </c>
      <c r="G97" s="86">
        <v>37.9</v>
      </c>
      <c r="H97" s="87">
        <v>537917.64</v>
      </c>
      <c r="I97" s="87">
        <v>144995.21</v>
      </c>
      <c r="J97" s="87">
        <v>392922.43</v>
      </c>
      <c r="K97" s="87">
        <v>656252.7</v>
      </c>
      <c r="L97" s="85" t="s">
        <v>228</v>
      </c>
      <c r="M97" s="85" t="s">
        <v>191</v>
      </c>
      <c r="N97" s="85" t="s">
        <v>230</v>
      </c>
      <c r="O97" s="88"/>
      <c r="P97" s="89"/>
      <c r="Q97" s="90"/>
      <c r="R97" s="4"/>
      <c r="S97" s="4"/>
      <c r="T97" s="4"/>
      <c r="U97" s="4"/>
      <c r="V97" s="4"/>
      <c r="W97" s="4"/>
    </row>
    <row r="98" spans="1:23" ht="30">
      <c r="A98" s="115" t="s">
        <v>623</v>
      </c>
      <c r="B98" s="116" t="s">
        <v>264</v>
      </c>
      <c r="C98" s="85" t="s">
        <v>118</v>
      </c>
      <c r="D98" s="85"/>
      <c r="E98" s="85"/>
      <c r="F98" s="87">
        <v>0</v>
      </c>
      <c r="G98" s="87">
        <v>0</v>
      </c>
      <c r="H98" s="87">
        <v>0</v>
      </c>
      <c r="I98" s="87">
        <v>0</v>
      </c>
      <c r="J98" s="87">
        <v>0</v>
      </c>
      <c r="K98" s="87"/>
      <c r="L98" s="85" t="s">
        <v>228</v>
      </c>
      <c r="M98" s="85">
        <v>1016</v>
      </c>
      <c r="N98" s="85" t="s">
        <v>2239</v>
      </c>
      <c r="O98" s="88"/>
      <c r="P98" s="89" t="s">
        <v>2240</v>
      </c>
      <c r="Q98" s="90"/>
      <c r="R98" s="4"/>
      <c r="S98" s="4"/>
      <c r="T98" s="4"/>
      <c r="U98" s="4"/>
      <c r="V98" s="4"/>
      <c r="W98" s="4"/>
    </row>
    <row r="99" spans="1:23" ht="24">
      <c r="A99" s="115" t="s">
        <v>624</v>
      </c>
      <c r="B99" s="85"/>
      <c r="C99" s="85" t="s">
        <v>122</v>
      </c>
      <c r="D99" s="85" t="s">
        <v>121</v>
      </c>
      <c r="E99" s="85" t="s">
        <v>1446</v>
      </c>
      <c r="F99" s="86">
        <v>60.2</v>
      </c>
      <c r="G99" s="86">
        <v>38.1</v>
      </c>
      <c r="H99" s="87">
        <v>36583.98</v>
      </c>
      <c r="I99" s="87">
        <v>10319.69</v>
      </c>
      <c r="J99" s="87">
        <v>26264.29</v>
      </c>
      <c r="K99" s="87">
        <v>650341.8</v>
      </c>
      <c r="L99" s="85" t="s">
        <v>228</v>
      </c>
      <c r="M99" s="85" t="s">
        <v>193</v>
      </c>
      <c r="N99" s="85" t="s">
        <v>235</v>
      </c>
      <c r="O99" s="88"/>
      <c r="P99" s="89"/>
      <c r="Q99" s="90"/>
      <c r="R99" s="4"/>
      <c r="S99" s="4"/>
      <c r="T99" s="4"/>
      <c r="U99" s="4"/>
      <c r="V99" s="4"/>
      <c r="W99" s="4"/>
    </row>
    <row r="100" spans="1:23" ht="24">
      <c r="A100" s="115" t="s">
        <v>625</v>
      </c>
      <c r="B100" s="85"/>
      <c r="C100" s="85" t="s">
        <v>192</v>
      </c>
      <c r="D100" s="85" t="s">
        <v>131</v>
      </c>
      <c r="E100" s="85" t="s">
        <v>1445</v>
      </c>
      <c r="F100" s="86">
        <v>50.7</v>
      </c>
      <c r="G100" s="86">
        <v>29.1</v>
      </c>
      <c r="H100" s="87">
        <v>42758.96</v>
      </c>
      <c r="I100" s="87">
        <v>8691.17</v>
      </c>
      <c r="J100" s="87">
        <v>34067.79</v>
      </c>
      <c r="K100" s="87">
        <v>546443.45</v>
      </c>
      <c r="L100" s="85" t="s">
        <v>228</v>
      </c>
      <c r="M100" s="85" t="s">
        <v>194</v>
      </c>
      <c r="N100" s="85" t="s">
        <v>232</v>
      </c>
      <c r="O100" s="88"/>
      <c r="P100" s="89"/>
      <c r="Q100" s="90"/>
      <c r="R100" s="4"/>
      <c r="S100" s="4"/>
      <c r="T100" s="4"/>
      <c r="U100" s="4"/>
      <c r="V100" s="4"/>
      <c r="W100" s="4"/>
    </row>
    <row r="101" spans="1:23" ht="24">
      <c r="A101" s="115" t="s">
        <v>626</v>
      </c>
      <c r="B101" s="85"/>
      <c r="C101" s="85" t="s">
        <v>128</v>
      </c>
      <c r="D101" s="85" t="s">
        <v>121</v>
      </c>
      <c r="E101" s="85" t="s">
        <v>1444</v>
      </c>
      <c r="F101" s="86">
        <v>60.3</v>
      </c>
      <c r="G101" s="86">
        <v>38.5</v>
      </c>
      <c r="H101" s="87">
        <v>449966.1</v>
      </c>
      <c r="I101" s="87">
        <v>10336.83</v>
      </c>
      <c r="J101" s="87">
        <v>439629.27</v>
      </c>
      <c r="K101" s="87">
        <v>643435.38</v>
      </c>
      <c r="L101" s="85" t="s">
        <v>228</v>
      </c>
      <c r="M101" s="85" t="s">
        <v>197</v>
      </c>
      <c r="N101" s="85" t="s">
        <v>245</v>
      </c>
      <c r="O101" s="88"/>
      <c r="P101" s="89"/>
      <c r="Q101" s="90"/>
      <c r="R101" s="4"/>
      <c r="S101" s="4"/>
      <c r="T101" s="4"/>
      <c r="U101" s="4"/>
      <c r="V101" s="4"/>
      <c r="W101" s="4"/>
    </row>
    <row r="102" spans="1:23" ht="24">
      <c r="A102" s="115" t="s">
        <v>627</v>
      </c>
      <c r="B102" s="85"/>
      <c r="C102" s="85" t="s">
        <v>195</v>
      </c>
      <c r="D102" s="85" t="s">
        <v>131</v>
      </c>
      <c r="E102" s="85" t="s">
        <v>1442</v>
      </c>
      <c r="F102" s="86">
        <v>51.2</v>
      </c>
      <c r="G102" s="86">
        <v>28.6</v>
      </c>
      <c r="H102" s="87">
        <v>205361.91</v>
      </c>
      <c r="I102" s="87">
        <v>8776.88</v>
      </c>
      <c r="J102" s="87">
        <v>196585.03</v>
      </c>
      <c r="K102" s="87">
        <v>560594.94</v>
      </c>
      <c r="L102" s="85" t="s">
        <v>228</v>
      </c>
      <c r="M102" s="85" t="s">
        <v>198</v>
      </c>
      <c r="N102" s="85" t="s">
        <v>247</v>
      </c>
      <c r="O102" s="88"/>
      <c r="P102" s="89"/>
      <c r="Q102" s="90"/>
      <c r="R102" s="4"/>
      <c r="S102" s="4"/>
      <c r="T102" s="4"/>
      <c r="U102" s="4"/>
      <c r="V102" s="4"/>
      <c r="W102" s="4"/>
    </row>
    <row r="103" spans="1:23" ht="24">
      <c r="A103" s="115" t="s">
        <v>628</v>
      </c>
      <c r="B103" s="85"/>
      <c r="C103" s="85" t="s">
        <v>196</v>
      </c>
      <c r="D103" s="85" t="s">
        <v>131</v>
      </c>
      <c r="E103" s="85" t="s">
        <v>1449</v>
      </c>
      <c r="F103" s="86">
        <v>47.3</v>
      </c>
      <c r="G103" s="86">
        <v>26.5</v>
      </c>
      <c r="H103" s="87">
        <v>189719.11</v>
      </c>
      <c r="I103" s="87">
        <v>8108.33</v>
      </c>
      <c r="J103" s="87">
        <v>181610.78</v>
      </c>
      <c r="K103" s="87">
        <v>529187.54</v>
      </c>
      <c r="L103" s="85" t="s">
        <v>228</v>
      </c>
      <c r="M103" s="85" t="s">
        <v>199</v>
      </c>
      <c r="N103" s="85" t="s">
        <v>1779</v>
      </c>
      <c r="O103" s="88"/>
      <c r="P103" s="89"/>
      <c r="Q103" s="90"/>
      <c r="R103" s="4"/>
      <c r="S103" s="4"/>
      <c r="T103" s="4"/>
      <c r="U103" s="4"/>
      <c r="V103" s="4"/>
      <c r="W103" s="4"/>
    </row>
    <row r="104" spans="1:23" ht="24">
      <c r="A104" s="115" t="s">
        <v>629</v>
      </c>
      <c r="B104" s="85"/>
      <c r="C104" s="85" t="s">
        <v>150</v>
      </c>
      <c r="D104" s="85" t="s">
        <v>131</v>
      </c>
      <c r="E104" s="85" t="s">
        <v>1448</v>
      </c>
      <c r="F104" s="86">
        <v>51.2</v>
      </c>
      <c r="G104" s="86">
        <v>29.2</v>
      </c>
      <c r="H104" s="87">
        <v>0</v>
      </c>
      <c r="I104" s="87">
        <v>0</v>
      </c>
      <c r="J104" s="87">
        <v>0</v>
      </c>
      <c r="K104" s="87">
        <v>560594.94</v>
      </c>
      <c r="L104" s="85" t="s">
        <v>228</v>
      </c>
      <c r="M104" s="85" t="s">
        <v>200</v>
      </c>
      <c r="N104" s="85" t="s">
        <v>246</v>
      </c>
      <c r="O104" s="88"/>
      <c r="P104" s="89"/>
      <c r="Q104" s="90"/>
      <c r="R104" s="4"/>
      <c r="S104" s="4"/>
      <c r="T104" s="4"/>
      <c r="U104" s="4"/>
      <c r="V104" s="4"/>
      <c r="W104" s="4"/>
    </row>
    <row r="105" spans="1:23" ht="40.5" customHeight="1">
      <c r="A105" s="115" t="s">
        <v>630</v>
      </c>
      <c r="B105" s="85"/>
      <c r="C105" s="85" t="s">
        <v>151</v>
      </c>
      <c r="D105" s="85" t="s">
        <v>131</v>
      </c>
      <c r="E105" s="85" t="s">
        <v>1447</v>
      </c>
      <c r="F105" s="86">
        <v>50.8</v>
      </c>
      <c r="G105" s="86">
        <v>29.2</v>
      </c>
      <c r="H105" s="87">
        <v>30871.53</v>
      </c>
      <c r="I105" s="87">
        <v>8708.31</v>
      </c>
      <c r="J105" s="87">
        <v>22163.22</v>
      </c>
      <c r="K105" s="87">
        <v>550492.2</v>
      </c>
      <c r="L105" s="85" t="s">
        <v>228</v>
      </c>
      <c r="M105" s="85" t="s">
        <v>201</v>
      </c>
      <c r="N105" s="85" t="s">
        <v>229</v>
      </c>
      <c r="O105" s="88"/>
      <c r="P105" s="89"/>
      <c r="Q105" s="90"/>
      <c r="R105" s="4"/>
      <c r="S105" s="4"/>
      <c r="T105" s="4"/>
      <c r="U105" s="4"/>
      <c r="V105" s="4"/>
      <c r="W105" s="4"/>
    </row>
    <row r="106" spans="1:23" ht="24">
      <c r="A106" s="115" t="s">
        <v>631</v>
      </c>
      <c r="B106" s="85"/>
      <c r="C106" s="85" t="s">
        <v>155</v>
      </c>
      <c r="D106" s="85" t="s">
        <v>131</v>
      </c>
      <c r="E106" s="85" t="s">
        <v>1450</v>
      </c>
      <c r="F106" s="86">
        <v>50.9</v>
      </c>
      <c r="G106" s="86">
        <v>29.4</v>
      </c>
      <c r="H106" s="87">
        <v>0</v>
      </c>
      <c r="I106" s="87">
        <v>0</v>
      </c>
      <c r="J106" s="87">
        <v>0</v>
      </c>
      <c r="K106" s="87">
        <v>557567.25</v>
      </c>
      <c r="L106" s="85" t="s">
        <v>228</v>
      </c>
      <c r="M106" s="85" t="s">
        <v>202</v>
      </c>
      <c r="N106" s="85" t="s">
        <v>246</v>
      </c>
      <c r="O106" s="88"/>
      <c r="P106" s="89"/>
      <c r="Q106" s="90"/>
      <c r="R106" s="4"/>
      <c r="S106" s="4"/>
      <c r="T106" s="4"/>
      <c r="U106" s="4"/>
      <c r="V106" s="4"/>
      <c r="W106" s="4"/>
    </row>
    <row r="107" spans="1:23" ht="40.5" customHeight="1">
      <c r="A107" s="115" t="s">
        <v>632</v>
      </c>
      <c r="B107" s="85"/>
      <c r="C107" s="85" t="s">
        <v>169</v>
      </c>
      <c r="D107" s="85" t="s">
        <v>121</v>
      </c>
      <c r="E107" s="85" t="s">
        <v>1451</v>
      </c>
      <c r="F107" s="86">
        <v>60.4</v>
      </c>
      <c r="G107" s="86">
        <v>37.3</v>
      </c>
      <c r="H107" s="87">
        <v>36705.52</v>
      </c>
      <c r="I107" s="87">
        <v>10353.98</v>
      </c>
      <c r="J107" s="87">
        <v>26351.54</v>
      </c>
      <c r="K107" s="87">
        <v>652313.36</v>
      </c>
      <c r="L107" s="85" t="s">
        <v>228</v>
      </c>
      <c r="M107" s="85" t="s">
        <v>203</v>
      </c>
      <c r="N107" s="85" t="s">
        <v>1985</v>
      </c>
      <c r="O107" s="88"/>
      <c r="P107" s="89"/>
      <c r="Q107" s="90"/>
      <c r="R107" s="4"/>
      <c r="S107" s="4"/>
      <c r="T107" s="4"/>
      <c r="U107" s="4"/>
      <c r="V107" s="4"/>
      <c r="W107" s="4"/>
    </row>
    <row r="108" spans="1:23" ht="24">
      <c r="A108" s="115" t="s">
        <v>633</v>
      </c>
      <c r="B108" s="116" t="s">
        <v>265</v>
      </c>
      <c r="C108" s="85" t="s">
        <v>118</v>
      </c>
      <c r="D108" s="85"/>
      <c r="E108" s="85"/>
      <c r="F108" s="87">
        <v>0</v>
      </c>
      <c r="G108" s="87">
        <v>0</v>
      </c>
      <c r="H108" s="87">
        <v>0</v>
      </c>
      <c r="I108" s="87">
        <v>0</v>
      </c>
      <c r="J108" s="87">
        <v>0</v>
      </c>
      <c r="K108" s="87"/>
      <c r="L108" s="85" t="s">
        <v>228</v>
      </c>
      <c r="M108" s="85">
        <v>1017</v>
      </c>
      <c r="N108" s="85" t="s">
        <v>496</v>
      </c>
      <c r="O108" s="88"/>
      <c r="P108" s="89"/>
      <c r="Q108" s="90"/>
      <c r="R108" s="4"/>
      <c r="S108" s="4"/>
      <c r="T108" s="4"/>
      <c r="U108" s="4"/>
      <c r="V108" s="4"/>
      <c r="W108" s="4"/>
    </row>
    <row r="109" spans="1:23" ht="24">
      <c r="A109" s="115" t="s">
        <v>634</v>
      </c>
      <c r="B109" s="116"/>
      <c r="C109" s="85" t="s">
        <v>122</v>
      </c>
      <c r="D109" s="85" t="s">
        <v>121</v>
      </c>
      <c r="E109" s="85" t="s">
        <v>1575</v>
      </c>
      <c r="F109" s="86">
        <v>65</v>
      </c>
      <c r="G109" s="86">
        <v>47.8</v>
      </c>
      <c r="H109" s="87">
        <v>54819.18</v>
      </c>
      <c r="I109" s="87">
        <v>17356.55</v>
      </c>
      <c r="J109" s="87">
        <v>37462.63</v>
      </c>
      <c r="K109" s="87">
        <v>819237.28</v>
      </c>
      <c r="L109" s="85" t="s">
        <v>228</v>
      </c>
      <c r="M109" s="85" t="s">
        <v>204</v>
      </c>
      <c r="N109" s="85" t="s">
        <v>496</v>
      </c>
      <c r="O109" s="88"/>
      <c r="P109" s="89"/>
      <c r="Q109" s="90"/>
      <c r="R109" s="4"/>
      <c r="S109" s="4"/>
      <c r="T109" s="4"/>
      <c r="U109" s="4"/>
      <c r="V109" s="4"/>
      <c r="W109" s="4"/>
    </row>
    <row r="110" spans="1:23" ht="40.5" customHeight="1">
      <c r="A110" s="115" t="s">
        <v>635</v>
      </c>
      <c r="B110" s="116" t="s">
        <v>266</v>
      </c>
      <c r="C110" s="85" t="s">
        <v>120</v>
      </c>
      <c r="D110" s="85"/>
      <c r="E110" s="85" t="s">
        <v>1583</v>
      </c>
      <c r="F110" s="86">
        <v>52.6</v>
      </c>
      <c r="G110" s="86">
        <v>39.3</v>
      </c>
      <c r="H110" s="87">
        <v>392507.74</v>
      </c>
      <c r="I110" s="87">
        <v>133420.63</v>
      </c>
      <c r="J110" s="87">
        <v>259087.11</v>
      </c>
      <c r="K110" s="87">
        <v>674166.84</v>
      </c>
      <c r="L110" s="85" t="s">
        <v>228</v>
      </c>
      <c r="M110" s="85">
        <v>1018</v>
      </c>
      <c r="N110" s="85" t="s">
        <v>868</v>
      </c>
      <c r="O110" s="88"/>
      <c r="P110" s="89"/>
      <c r="Q110" s="90"/>
      <c r="R110" s="4"/>
      <c r="S110" s="4"/>
      <c r="T110" s="4"/>
      <c r="U110" s="4"/>
      <c r="V110" s="4"/>
      <c r="W110" s="4"/>
    </row>
    <row r="111" spans="1:23" ht="40.5">
      <c r="A111" s="115" t="s">
        <v>636</v>
      </c>
      <c r="B111" s="116" t="s">
        <v>510</v>
      </c>
      <c r="C111" s="85" t="s">
        <v>118</v>
      </c>
      <c r="D111" s="85"/>
      <c r="E111" s="85"/>
      <c r="F111" s="87">
        <v>0</v>
      </c>
      <c r="G111" s="87">
        <v>0</v>
      </c>
      <c r="H111" s="87">
        <v>0</v>
      </c>
      <c r="I111" s="87">
        <v>0</v>
      </c>
      <c r="J111" s="87">
        <v>0</v>
      </c>
      <c r="K111" s="87"/>
      <c r="L111" s="85" t="s">
        <v>499</v>
      </c>
      <c r="M111" s="85">
        <v>1063</v>
      </c>
      <c r="N111" s="85"/>
      <c r="O111" s="88"/>
      <c r="P111" s="89" t="s">
        <v>1118</v>
      </c>
      <c r="Q111" s="90" t="s">
        <v>1358</v>
      </c>
      <c r="R111" s="4"/>
      <c r="S111" s="4"/>
      <c r="T111" s="4"/>
      <c r="U111" s="4"/>
      <c r="V111" s="4"/>
      <c r="W111" s="4"/>
    </row>
    <row r="112" spans="1:23" ht="24">
      <c r="A112" s="115" t="s">
        <v>637</v>
      </c>
      <c r="B112" s="116"/>
      <c r="C112" s="85" t="s">
        <v>122</v>
      </c>
      <c r="D112" s="85"/>
      <c r="E112" s="85" t="s">
        <v>1574</v>
      </c>
      <c r="F112" s="86">
        <v>45.5</v>
      </c>
      <c r="G112" s="87">
        <v>0</v>
      </c>
      <c r="H112" s="87">
        <v>0</v>
      </c>
      <c r="I112" s="87">
        <v>0</v>
      </c>
      <c r="J112" s="87">
        <v>0</v>
      </c>
      <c r="K112" s="87">
        <v>253370.76</v>
      </c>
      <c r="L112" s="85" t="s">
        <v>499</v>
      </c>
      <c r="M112" s="85" t="s">
        <v>511</v>
      </c>
      <c r="N112" s="85" t="s">
        <v>319</v>
      </c>
      <c r="O112" s="88"/>
      <c r="P112" s="89"/>
      <c r="Q112" s="90"/>
      <c r="R112" s="4"/>
      <c r="S112" s="4"/>
      <c r="T112" s="4"/>
      <c r="U112" s="4"/>
      <c r="V112" s="4"/>
      <c r="W112" s="4"/>
    </row>
    <row r="113" spans="1:23" ht="40.5">
      <c r="A113" s="115" t="s">
        <v>638</v>
      </c>
      <c r="B113" s="116"/>
      <c r="C113" s="85" t="s">
        <v>126</v>
      </c>
      <c r="D113" s="85"/>
      <c r="E113" s="85"/>
      <c r="F113" s="86">
        <v>46</v>
      </c>
      <c r="G113" s="87">
        <v>0</v>
      </c>
      <c r="H113" s="87">
        <v>360664.05</v>
      </c>
      <c r="I113" s="87">
        <v>227352.78</v>
      </c>
      <c r="J113" s="87">
        <v>133311.27</v>
      </c>
      <c r="K113" s="87"/>
      <c r="L113" s="85" t="s">
        <v>499</v>
      </c>
      <c r="M113" s="85" t="s">
        <v>512</v>
      </c>
      <c r="N113" s="85"/>
      <c r="O113" s="88"/>
      <c r="P113" s="89" t="s">
        <v>1118</v>
      </c>
      <c r="Q113" s="90" t="s">
        <v>1358</v>
      </c>
      <c r="R113" s="4"/>
      <c r="S113" s="4"/>
      <c r="T113" s="4"/>
      <c r="U113" s="4"/>
      <c r="V113" s="4"/>
      <c r="W113" s="4"/>
    </row>
    <row r="114" spans="1:23" ht="40.5">
      <c r="A114" s="115" t="s">
        <v>639</v>
      </c>
      <c r="B114" s="116" t="s">
        <v>267</v>
      </c>
      <c r="C114" s="85" t="s">
        <v>118</v>
      </c>
      <c r="D114" s="85" t="s">
        <v>1633</v>
      </c>
      <c r="E114" s="85"/>
      <c r="F114" s="87">
        <v>0</v>
      </c>
      <c r="G114" s="87">
        <v>0</v>
      </c>
      <c r="H114" s="87">
        <v>0</v>
      </c>
      <c r="I114" s="87">
        <v>0</v>
      </c>
      <c r="J114" s="87">
        <v>0</v>
      </c>
      <c r="K114" s="87"/>
      <c r="L114" s="85" t="s">
        <v>228</v>
      </c>
      <c r="M114" s="85">
        <v>1019</v>
      </c>
      <c r="N114" s="85"/>
      <c r="O114" s="88"/>
      <c r="P114" s="89" t="s">
        <v>1118</v>
      </c>
      <c r="Q114" s="90" t="s">
        <v>1358</v>
      </c>
      <c r="R114" s="4"/>
      <c r="S114" s="4"/>
      <c r="T114" s="4"/>
      <c r="U114" s="4"/>
      <c r="V114" s="4"/>
      <c r="W114" s="4"/>
    </row>
    <row r="115" spans="1:23" ht="40.5">
      <c r="A115" s="115" t="s">
        <v>640</v>
      </c>
      <c r="B115" s="85"/>
      <c r="C115" s="85" t="s">
        <v>122</v>
      </c>
      <c r="D115" s="85" t="s">
        <v>119</v>
      </c>
      <c r="E115" s="85"/>
      <c r="F115" s="86">
        <v>24.5</v>
      </c>
      <c r="G115" s="86">
        <v>19.4</v>
      </c>
      <c r="H115" s="87">
        <v>98268.88</v>
      </c>
      <c r="I115" s="87">
        <v>71473.45</v>
      </c>
      <c r="J115" s="87">
        <v>26795.43</v>
      </c>
      <c r="K115" s="87"/>
      <c r="L115" s="85" t="s">
        <v>228</v>
      </c>
      <c r="M115" s="85" t="s">
        <v>205</v>
      </c>
      <c r="N115" s="85"/>
      <c r="O115" s="88"/>
      <c r="P115" s="89" t="s">
        <v>1118</v>
      </c>
      <c r="Q115" s="90" t="s">
        <v>1358</v>
      </c>
      <c r="R115" s="4"/>
      <c r="S115" s="4"/>
      <c r="T115" s="4"/>
      <c r="U115" s="4"/>
      <c r="V115" s="4"/>
      <c r="W115" s="4"/>
    </row>
    <row r="116" spans="1:23" ht="24">
      <c r="A116" s="115" t="s">
        <v>641</v>
      </c>
      <c r="B116" s="85"/>
      <c r="C116" s="85" t="s">
        <v>126</v>
      </c>
      <c r="D116" s="85" t="s">
        <v>131</v>
      </c>
      <c r="E116" s="85" t="s">
        <v>1527</v>
      </c>
      <c r="F116" s="86">
        <v>26.4</v>
      </c>
      <c r="G116" s="86">
        <v>25.8</v>
      </c>
      <c r="H116" s="87">
        <v>105889.73</v>
      </c>
      <c r="I116" s="87">
        <v>77016.29</v>
      </c>
      <c r="J116" s="87">
        <v>28873.44</v>
      </c>
      <c r="K116" s="87">
        <v>245356.19</v>
      </c>
      <c r="L116" s="85" t="s">
        <v>228</v>
      </c>
      <c r="M116" s="85" t="s">
        <v>206</v>
      </c>
      <c r="N116" s="85" t="s">
        <v>236</v>
      </c>
      <c r="O116" s="88"/>
      <c r="P116" s="89"/>
      <c r="Q116" s="90"/>
      <c r="R116" s="4"/>
      <c r="S116" s="4"/>
      <c r="T116" s="4"/>
      <c r="U116" s="4"/>
      <c r="V116" s="4"/>
      <c r="W116" s="4"/>
    </row>
    <row r="117" spans="1:23" ht="40.5">
      <c r="A117" s="115" t="s">
        <v>642</v>
      </c>
      <c r="B117" s="85"/>
      <c r="C117" s="85" t="s">
        <v>139</v>
      </c>
      <c r="D117" s="85" t="s">
        <v>119</v>
      </c>
      <c r="E117" s="85"/>
      <c r="F117" s="86">
        <v>30.3</v>
      </c>
      <c r="G117" s="86">
        <v>21.3</v>
      </c>
      <c r="H117" s="87">
        <v>123939.12</v>
      </c>
      <c r="I117" s="87">
        <v>90144.06</v>
      </c>
      <c r="J117" s="87">
        <v>33795.06</v>
      </c>
      <c r="K117" s="87"/>
      <c r="L117" s="85" t="s">
        <v>228</v>
      </c>
      <c r="M117" s="85" t="s">
        <v>207</v>
      </c>
      <c r="N117" s="85"/>
      <c r="O117" s="88"/>
      <c r="P117" s="88" t="s">
        <v>1118</v>
      </c>
      <c r="Q117" s="90" t="s">
        <v>1358</v>
      </c>
      <c r="R117" s="4"/>
      <c r="S117" s="4"/>
      <c r="T117" s="4"/>
      <c r="U117" s="4"/>
      <c r="V117" s="4"/>
      <c r="W117" s="4"/>
    </row>
    <row r="118" spans="1:23" ht="40.5">
      <c r="A118" s="115" t="s">
        <v>643</v>
      </c>
      <c r="B118" s="85"/>
      <c r="C118" s="85" t="s">
        <v>140</v>
      </c>
      <c r="D118" s="85" t="s">
        <v>119</v>
      </c>
      <c r="E118" s="85"/>
      <c r="F118" s="86">
        <v>20.9</v>
      </c>
      <c r="G118" s="86">
        <v>15.8</v>
      </c>
      <c r="H118" s="87">
        <v>83829.37</v>
      </c>
      <c r="I118" s="87">
        <v>60971.23</v>
      </c>
      <c r="J118" s="87">
        <v>22858.14</v>
      </c>
      <c r="K118" s="87"/>
      <c r="L118" s="85" t="s">
        <v>228</v>
      </c>
      <c r="M118" s="85" t="s">
        <v>208</v>
      </c>
      <c r="N118" s="85"/>
      <c r="O118" s="88"/>
      <c r="P118" s="88" t="s">
        <v>1118</v>
      </c>
      <c r="Q118" s="90" t="s">
        <v>1358</v>
      </c>
      <c r="R118" s="4"/>
      <c r="S118" s="4"/>
      <c r="T118" s="4"/>
      <c r="U118" s="4"/>
      <c r="V118" s="4"/>
      <c r="W118" s="4"/>
    </row>
    <row r="119" spans="1:23" ht="24">
      <c r="A119" s="115" t="s">
        <v>644</v>
      </c>
      <c r="B119" s="85"/>
      <c r="C119" s="85" t="s">
        <v>192</v>
      </c>
      <c r="D119" s="85" t="s">
        <v>119</v>
      </c>
      <c r="E119" s="85" t="s">
        <v>1528</v>
      </c>
      <c r="F119" s="86">
        <v>29.5</v>
      </c>
      <c r="G119" s="86">
        <v>16.9</v>
      </c>
      <c r="H119" s="87">
        <v>0</v>
      </c>
      <c r="I119" s="87">
        <v>0</v>
      </c>
      <c r="J119" s="87">
        <v>0</v>
      </c>
      <c r="K119" s="87">
        <v>272877.71</v>
      </c>
      <c r="L119" s="85" t="s">
        <v>228</v>
      </c>
      <c r="M119" s="85" t="s">
        <v>209</v>
      </c>
      <c r="N119" s="85" t="s">
        <v>246</v>
      </c>
      <c r="O119" s="88"/>
      <c r="P119" s="88"/>
      <c r="Q119" s="90"/>
      <c r="R119" s="4"/>
      <c r="S119" s="4"/>
      <c r="T119" s="4"/>
      <c r="U119" s="4"/>
      <c r="V119" s="4"/>
      <c r="W119" s="4"/>
    </row>
    <row r="120" spans="1:23" ht="40.5">
      <c r="A120" s="115" t="s">
        <v>645</v>
      </c>
      <c r="B120" s="116" t="s">
        <v>268</v>
      </c>
      <c r="C120" s="85" t="s">
        <v>118</v>
      </c>
      <c r="D120" s="85"/>
      <c r="E120" s="85"/>
      <c r="F120" s="87">
        <v>0</v>
      </c>
      <c r="G120" s="87">
        <v>0</v>
      </c>
      <c r="H120" s="87">
        <v>0</v>
      </c>
      <c r="I120" s="87">
        <v>0</v>
      </c>
      <c r="J120" s="87">
        <v>0</v>
      </c>
      <c r="K120" s="87"/>
      <c r="L120" s="85" t="s">
        <v>228</v>
      </c>
      <c r="M120" s="85">
        <v>1020</v>
      </c>
      <c r="N120" s="85"/>
      <c r="O120" s="88"/>
      <c r="P120" s="88" t="s">
        <v>1118</v>
      </c>
      <c r="Q120" s="90" t="s">
        <v>1358</v>
      </c>
      <c r="R120" s="4"/>
      <c r="S120" s="4"/>
      <c r="T120" s="4"/>
      <c r="U120" s="4"/>
      <c r="V120" s="4"/>
      <c r="W120" s="4"/>
    </row>
    <row r="121" spans="1:23" ht="40.5">
      <c r="A121" s="115" t="s">
        <v>646</v>
      </c>
      <c r="B121" s="116"/>
      <c r="C121" s="85" t="s">
        <v>122</v>
      </c>
      <c r="D121" s="85" t="s">
        <v>121</v>
      </c>
      <c r="E121" s="85" t="s">
        <v>1468</v>
      </c>
      <c r="F121" s="86">
        <v>52.5</v>
      </c>
      <c r="G121" s="86">
        <v>33.3</v>
      </c>
      <c r="H121" s="87">
        <v>8585.97</v>
      </c>
      <c r="I121" s="87">
        <v>5365.85</v>
      </c>
      <c r="J121" s="87">
        <v>3220.12</v>
      </c>
      <c r="K121" s="87">
        <v>502639.87</v>
      </c>
      <c r="L121" s="85" t="s">
        <v>228</v>
      </c>
      <c r="M121" s="85" t="s">
        <v>210</v>
      </c>
      <c r="N121" s="85"/>
      <c r="O121" s="88"/>
      <c r="P121" s="88" t="s">
        <v>1118</v>
      </c>
      <c r="Q121" s="90" t="s">
        <v>1358</v>
      </c>
      <c r="R121" s="4"/>
      <c r="S121" s="4"/>
      <c r="T121" s="4"/>
      <c r="U121" s="4"/>
      <c r="V121" s="4"/>
      <c r="W121" s="4"/>
    </row>
    <row r="122" spans="1:23" ht="24">
      <c r="A122" s="115" t="s">
        <v>647</v>
      </c>
      <c r="B122" s="116"/>
      <c r="C122" s="85" t="s">
        <v>126</v>
      </c>
      <c r="D122" s="85" t="s">
        <v>121</v>
      </c>
      <c r="E122" s="85" t="s">
        <v>1469</v>
      </c>
      <c r="F122" s="86">
        <v>59.6</v>
      </c>
      <c r="G122" s="86">
        <v>32.6</v>
      </c>
      <c r="H122" s="87">
        <v>9747.12</v>
      </c>
      <c r="I122" s="87">
        <v>6091.52</v>
      </c>
      <c r="J122" s="87">
        <v>3655.6</v>
      </c>
      <c r="K122" s="87">
        <v>656252.7</v>
      </c>
      <c r="L122" s="85" t="s">
        <v>228</v>
      </c>
      <c r="M122" s="85" t="s">
        <v>211</v>
      </c>
      <c r="N122" s="85" t="s">
        <v>235</v>
      </c>
      <c r="O122" s="88"/>
      <c r="P122" s="88"/>
      <c r="Q122" s="90"/>
      <c r="R122" s="4"/>
      <c r="S122" s="4"/>
      <c r="T122" s="4"/>
      <c r="U122" s="4"/>
      <c r="V122" s="4"/>
      <c r="W122" s="4"/>
    </row>
    <row r="123" spans="1:23" ht="40.5">
      <c r="A123" s="115" t="s">
        <v>648</v>
      </c>
      <c r="B123" s="116"/>
      <c r="C123" s="85" t="s">
        <v>139</v>
      </c>
      <c r="D123" s="85" t="s">
        <v>121</v>
      </c>
      <c r="E123" s="85" t="s">
        <v>1470</v>
      </c>
      <c r="F123" s="86">
        <v>52.2</v>
      </c>
      <c r="G123" s="86">
        <v>33.3</v>
      </c>
      <c r="H123" s="87">
        <v>8536.91</v>
      </c>
      <c r="I123" s="87">
        <v>5335.19</v>
      </c>
      <c r="J123" s="87">
        <v>3201.72</v>
      </c>
      <c r="K123" s="87">
        <v>556557.18</v>
      </c>
      <c r="L123" s="85" t="s">
        <v>228</v>
      </c>
      <c r="M123" s="85" t="s">
        <v>212</v>
      </c>
      <c r="N123" s="85"/>
      <c r="O123" s="88"/>
      <c r="P123" s="88" t="s">
        <v>1118</v>
      </c>
      <c r="Q123" s="90" t="s">
        <v>1358</v>
      </c>
      <c r="R123" s="4"/>
      <c r="S123" s="4"/>
      <c r="T123" s="4"/>
      <c r="U123" s="4"/>
      <c r="V123" s="4"/>
      <c r="W123" s="4"/>
    </row>
    <row r="124" spans="1:23" ht="24">
      <c r="A124" s="115" t="s">
        <v>649</v>
      </c>
      <c r="B124" s="116"/>
      <c r="C124" s="85" t="s">
        <v>140</v>
      </c>
      <c r="D124" s="85" t="s">
        <v>119</v>
      </c>
      <c r="E124" s="85" t="s">
        <v>1471</v>
      </c>
      <c r="F124" s="86">
        <v>19</v>
      </c>
      <c r="G124" s="86">
        <v>19</v>
      </c>
      <c r="H124" s="87">
        <v>3107.3</v>
      </c>
      <c r="I124" s="87">
        <v>1941.93</v>
      </c>
      <c r="J124" s="87">
        <v>1165.37</v>
      </c>
      <c r="K124" s="87">
        <v>393389.5</v>
      </c>
      <c r="L124" s="85" t="s">
        <v>228</v>
      </c>
      <c r="M124" s="85" t="s">
        <v>213</v>
      </c>
      <c r="N124" s="85" t="s">
        <v>235</v>
      </c>
      <c r="O124" s="88"/>
      <c r="P124" s="88"/>
      <c r="Q124" s="90"/>
      <c r="R124" s="4"/>
      <c r="S124" s="4"/>
      <c r="T124" s="4"/>
      <c r="U124" s="4"/>
      <c r="V124" s="4"/>
      <c r="W124" s="4"/>
    </row>
    <row r="125" spans="1:23" ht="40.5">
      <c r="A125" s="115" t="s">
        <v>650</v>
      </c>
      <c r="B125" s="116" t="s">
        <v>269</v>
      </c>
      <c r="C125" s="85" t="s">
        <v>118</v>
      </c>
      <c r="D125" s="85"/>
      <c r="E125" s="85"/>
      <c r="F125" s="87">
        <v>0</v>
      </c>
      <c r="G125" s="87">
        <v>0</v>
      </c>
      <c r="H125" s="87">
        <v>0</v>
      </c>
      <c r="I125" s="87">
        <v>0</v>
      </c>
      <c r="J125" s="87">
        <v>0</v>
      </c>
      <c r="K125" s="87"/>
      <c r="L125" s="85" t="s">
        <v>228</v>
      </c>
      <c r="M125" s="85">
        <v>1021</v>
      </c>
      <c r="N125" s="85"/>
      <c r="O125" s="88"/>
      <c r="P125" s="88" t="s">
        <v>1118</v>
      </c>
      <c r="Q125" s="90" t="s">
        <v>1358</v>
      </c>
      <c r="R125" s="4"/>
      <c r="S125" s="4"/>
      <c r="T125" s="4"/>
      <c r="U125" s="4"/>
      <c r="V125" s="4"/>
      <c r="W125" s="4"/>
    </row>
    <row r="126" spans="1:23" ht="24">
      <c r="A126" s="115" t="s">
        <v>651</v>
      </c>
      <c r="B126" s="85"/>
      <c r="C126" s="85" t="s">
        <v>122</v>
      </c>
      <c r="D126" s="85" t="s">
        <v>131</v>
      </c>
      <c r="E126" s="85" t="s">
        <v>1545</v>
      </c>
      <c r="F126" s="86">
        <v>42.2</v>
      </c>
      <c r="G126" s="86">
        <v>26</v>
      </c>
      <c r="H126" s="87">
        <v>140552.13</v>
      </c>
      <c r="I126" s="87">
        <v>102232.53</v>
      </c>
      <c r="J126" s="87">
        <v>38319.6</v>
      </c>
      <c r="K126" s="87">
        <v>283819.63</v>
      </c>
      <c r="L126" s="85" t="s">
        <v>228</v>
      </c>
      <c r="M126" s="85" t="s">
        <v>214</v>
      </c>
      <c r="N126" s="85" t="s">
        <v>868</v>
      </c>
      <c r="O126" s="88"/>
      <c r="P126" s="88"/>
      <c r="Q126" s="90"/>
      <c r="R126" s="4"/>
      <c r="S126" s="4"/>
      <c r="T126" s="4"/>
      <c r="U126" s="4"/>
      <c r="V126" s="4"/>
      <c r="W126" s="4"/>
    </row>
    <row r="127" spans="1:23" ht="24">
      <c r="A127" s="115" t="s">
        <v>652</v>
      </c>
      <c r="B127" s="85"/>
      <c r="C127" s="85" t="s">
        <v>126</v>
      </c>
      <c r="D127" s="85" t="s">
        <v>131</v>
      </c>
      <c r="E127" s="85" t="s">
        <v>1544</v>
      </c>
      <c r="F127" s="86">
        <v>46</v>
      </c>
      <c r="G127" s="86">
        <v>29.8</v>
      </c>
      <c r="H127" s="87">
        <v>153208.48</v>
      </c>
      <c r="I127" s="87">
        <v>111438.3</v>
      </c>
      <c r="J127" s="87">
        <v>41770.18</v>
      </c>
      <c r="K127" s="87">
        <v>513895.01</v>
      </c>
      <c r="L127" s="85" t="s">
        <v>228</v>
      </c>
      <c r="M127" s="85" t="s">
        <v>215</v>
      </c>
      <c r="N127" s="85" t="s">
        <v>236</v>
      </c>
      <c r="O127" s="88"/>
      <c r="P127" s="88"/>
      <c r="Q127" s="90"/>
      <c r="R127" s="4"/>
      <c r="S127" s="4"/>
      <c r="T127" s="4"/>
      <c r="U127" s="4"/>
      <c r="V127" s="4"/>
      <c r="W127" s="4"/>
    </row>
    <row r="128" spans="1:23" ht="40.5">
      <c r="A128" s="115" t="s">
        <v>653</v>
      </c>
      <c r="B128" s="85"/>
      <c r="C128" s="85" t="s">
        <v>140</v>
      </c>
      <c r="D128" s="85" t="s">
        <v>119</v>
      </c>
      <c r="E128" s="85" t="s">
        <v>1543</v>
      </c>
      <c r="F128" s="86">
        <v>30.9</v>
      </c>
      <c r="G128" s="86">
        <v>19.1</v>
      </c>
      <c r="H128" s="87">
        <v>102916.13</v>
      </c>
      <c r="I128" s="87">
        <v>74857.47</v>
      </c>
      <c r="J128" s="87">
        <v>28058.66</v>
      </c>
      <c r="K128" s="87">
        <v>349779.66</v>
      </c>
      <c r="L128" s="85" t="s">
        <v>228</v>
      </c>
      <c r="M128" s="85" t="s">
        <v>216</v>
      </c>
      <c r="N128" s="85"/>
      <c r="O128" s="88"/>
      <c r="P128" s="88" t="s">
        <v>1118</v>
      </c>
      <c r="Q128" s="90" t="s">
        <v>1358</v>
      </c>
      <c r="R128" s="4"/>
      <c r="S128" s="4"/>
      <c r="T128" s="4"/>
      <c r="U128" s="4"/>
      <c r="V128" s="4"/>
      <c r="W128" s="4"/>
    </row>
    <row r="129" spans="1:23" ht="24">
      <c r="A129" s="115" t="s">
        <v>654</v>
      </c>
      <c r="B129" s="85"/>
      <c r="C129" s="85" t="s">
        <v>141</v>
      </c>
      <c r="D129" s="85" t="s">
        <v>119</v>
      </c>
      <c r="E129" s="85" t="s">
        <v>1542</v>
      </c>
      <c r="F129" s="86">
        <v>30.7</v>
      </c>
      <c r="G129" s="86">
        <v>26.1</v>
      </c>
      <c r="H129" s="87">
        <v>102250.01</v>
      </c>
      <c r="I129" s="87">
        <v>74372.95</v>
      </c>
      <c r="J129" s="87">
        <v>27877.06</v>
      </c>
      <c r="K129" s="87">
        <v>363668.09</v>
      </c>
      <c r="L129" s="85" t="s">
        <v>228</v>
      </c>
      <c r="M129" s="85" t="s">
        <v>217</v>
      </c>
      <c r="N129" s="85" t="s">
        <v>241</v>
      </c>
      <c r="O129" s="88"/>
      <c r="P129" s="88"/>
      <c r="Q129" s="90"/>
      <c r="R129" s="4"/>
      <c r="S129" s="4"/>
      <c r="T129" s="4"/>
      <c r="U129" s="4"/>
      <c r="V129" s="4"/>
      <c r="W129" s="4"/>
    </row>
    <row r="130" spans="1:23" ht="24">
      <c r="A130" s="115" t="s">
        <v>655</v>
      </c>
      <c r="B130" s="85"/>
      <c r="C130" s="85" t="s">
        <v>192</v>
      </c>
      <c r="D130" s="85" t="s">
        <v>131</v>
      </c>
      <c r="E130" s="85" t="s">
        <v>1541</v>
      </c>
      <c r="F130" s="86">
        <v>47</v>
      </c>
      <c r="G130" s="86">
        <v>34</v>
      </c>
      <c r="H130" s="87">
        <v>156539.1</v>
      </c>
      <c r="I130" s="87">
        <v>113860.87</v>
      </c>
      <c r="J130" s="87">
        <v>42678.23</v>
      </c>
      <c r="K130" s="87">
        <v>508783.11</v>
      </c>
      <c r="L130" s="85" t="s">
        <v>228</v>
      </c>
      <c r="M130" s="85" t="s">
        <v>218</v>
      </c>
      <c r="N130" s="85" t="s">
        <v>245</v>
      </c>
      <c r="O130" s="88"/>
      <c r="P130" s="88"/>
      <c r="Q130" s="90"/>
      <c r="R130" s="4"/>
      <c r="S130" s="4"/>
      <c r="T130" s="4"/>
      <c r="U130" s="4"/>
      <c r="V130" s="4"/>
      <c r="W130" s="4"/>
    </row>
    <row r="131" spans="1:23" ht="40.5">
      <c r="A131" s="115" t="s">
        <v>656</v>
      </c>
      <c r="B131" s="116" t="s">
        <v>270</v>
      </c>
      <c r="C131" s="85" t="s">
        <v>118</v>
      </c>
      <c r="D131" s="85"/>
      <c r="E131" s="85"/>
      <c r="F131" s="87">
        <v>0</v>
      </c>
      <c r="G131" s="87">
        <v>0</v>
      </c>
      <c r="H131" s="87">
        <v>0</v>
      </c>
      <c r="I131" s="87">
        <v>0</v>
      </c>
      <c r="J131" s="87">
        <v>0</v>
      </c>
      <c r="K131" s="87"/>
      <c r="L131" s="85" t="s">
        <v>228</v>
      </c>
      <c r="M131" s="85">
        <v>1022</v>
      </c>
      <c r="N131" s="85"/>
      <c r="O131" s="88"/>
      <c r="P131" s="88" t="s">
        <v>1118</v>
      </c>
      <c r="Q131" s="90" t="s">
        <v>1358</v>
      </c>
      <c r="R131" s="4"/>
      <c r="S131" s="4"/>
      <c r="T131" s="4"/>
      <c r="U131" s="4"/>
      <c r="V131" s="4"/>
      <c r="W131" s="4"/>
    </row>
    <row r="132" spans="1:23" ht="40.5">
      <c r="A132" s="115" t="s">
        <v>657</v>
      </c>
      <c r="B132" s="116"/>
      <c r="C132" s="85" t="s">
        <v>1637</v>
      </c>
      <c r="D132" s="85" t="s">
        <v>119</v>
      </c>
      <c r="E132" s="85"/>
      <c r="F132" s="86">
        <v>39.5</v>
      </c>
      <c r="G132" s="86">
        <v>22.1</v>
      </c>
      <c r="H132" s="87">
        <v>140386.23</v>
      </c>
      <c r="I132" s="87">
        <v>109286.26</v>
      </c>
      <c r="J132" s="87">
        <v>31099.97</v>
      </c>
      <c r="K132" s="87"/>
      <c r="L132" s="85" t="s">
        <v>243</v>
      </c>
      <c r="M132" s="85" t="s">
        <v>219</v>
      </c>
      <c r="N132" s="85"/>
      <c r="O132" s="88"/>
      <c r="P132" s="88" t="s">
        <v>1118</v>
      </c>
      <c r="Q132" s="90" t="s">
        <v>1358</v>
      </c>
      <c r="R132" s="4"/>
      <c r="S132" s="4"/>
      <c r="T132" s="4"/>
      <c r="U132" s="4"/>
      <c r="V132" s="4"/>
      <c r="W132" s="4"/>
    </row>
    <row r="133" spans="1:23" ht="40.5">
      <c r="A133" s="115" t="s">
        <v>658</v>
      </c>
      <c r="B133" s="116"/>
      <c r="C133" s="85" t="s">
        <v>128</v>
      </c>
      <c r="D133" s="85" t="s">
        <v>131</v>
      </c>
      <c r="E133" s="85"/>
      <c r="F133" s="86">
        <v>41.9</v>
      </c>
      <c r="G133" s="86">
        <v>32.4</v>
      </c>
      <c r="H133" s="87">
        <v>148916.02</v>
      </c>
      <c r="I133" s="87">
        <v>115926.44</v>
      </c>
      <c r="J133" s="87">
        <v>32989.58</v>
      </c>
      <c r="K133" s="87"/>
      <c r="L133" s="85" t="s">
        <v>243</v>
      </c>
      <c r="M133" s="85" t="s">
        <v>220</v>
      </c>
      <c r="N133" s="85"/>
      <c r="O133" s="88"/>
      <c r="P133" s="88" t="s">
        <v>1118</v>
      </c>
      <c r="Q133" s="90" t="s">
        <v>1358</v>
      </c>
      <c r="R133" s="4"/>
      <c r="S133" s="4"/>
      <c r="T133" s="4"/>
      <c r="U133" s="4"/>
      <c r="V133" s="4"/>
      <c r="W133" s="4"/>
    </row>
    <row r="134" spans="1:23" ht="24">
      <c r="A134" s="115" t="s">
        <v>659</v>
      </c>
      <c r="B134" s="116" t="s">
        <v>1638</v>
      </c>
      <c r="C134" s="85" t="s">
        <v>118</v>
      </c>
      <c r="D134" s="85"/>
      <c r="E134" s="85"/>
      <c r="F134" s="87">
        <v>0</v>
      </c>
      <c r="G134" s="87">
        <v>0</v>
      </c>
      <c r="H134" s="87">
        <v>0</v>
      </c>
      <c r="I134" s="87">
        <v>0</v>
      </c>
      <c r="J134" s="87">
        <v>0</v>
      </c>
      <c r="K134" s="87"/>
      <c r="L134" s="85" t="s">
        <v>228</v>
      </c>
      <c r="M134" s="85">
        <v>1023</v>
      </c>
      <c r="N134" s="85" t="s">
        <v>244</v>
      </c>
      <c r="O134" s="88"/>
      <c r="P134" s="88"/>
      <c r="Q134" s="90"/>
      <c r="R134" s="4"/>
      <c r="S134" s="4"/>
      <c r="T134" s="4"/>
      <c r="U134" s="4"/>
      <c r="V134" s="4"/>
      <c r="W134" s="4"/>
    </row>
    <row r="135" spans="1:23" ht="36">
      <c r="A135" s="115" t="s">
        <v>660</v>
      </c>
      <c r="B135" s="116"/>
      <c r="C135" s="85" t="s">
        <v>1589</v>
      </c>
      <c r="D135" s="85" t="s">
        <v>119</v>
      </c>
      <c r="E135" s="85" t="s">
        <v>1635</v>
      </c>
      <c r="F135" s="86">
        <v>38.4</v>
      </c>
      <c r="G135" s="86">
        <v>20.8</v>
      </c>
      <c r="H135" s="87">
        <v>73666.67</v>
      </c>
      <c r="I135" s="87">
        <v>12885.06</v>
      </c>
      <c r="J135" s="87">
        <v>60781.61</v>
      </c>
      <c r="K135" s="87"/>
      <c r="L135" s="85" t="s">
        <v>243</v>
      </c>
      <c r="M135" s="85" t="s">
        <v>221</v>
      </c>
      <c r="N135" s="85" t="s">
        <v>247</v>
      </c>
      <c r="O135" s="88"/>
      <c r="P135" s="88"/>
      <c r="Q135" s="90"/>
      <c r="R135" s="4"/>
      <c r="S135" s="4"/>
      <c r="T135" s="4"/>
      <c r="U135" s="4"/>
      <c r="V135" s="4"/>
      <c r="W135" s="4"/>
    </row>
    <row r="136" spans="1:23" ht="24">
      <c r="A136" s="115" t="s">
        <v>661</v>
      </c>
      <c r="B136" s="116"/>
      <c r="C136" s="85" t="s">
        <v>1636</v>
      </c>
      <c r="D136" s="85" t="s">
        <v>119</v>
      </c>
      <c r="E136" s="85" t="s">
        <v>1588</v>
      </c>
      <c r="F136" s="86">
        <v>40.7</v>
      </c>
      <c r="G136" s="86">
        <v>23.6</v>
      </c>
      <c r="H136" s="87">
        <v>78079</v>
      </c>
      <c r="I136" s="87">
        <v>13656.82</v>
      </c>
      <c r="J136" s="87">
        <v>64422.18</v>
      </c>
      <c r="K136" s="87">
        <v>466594.8</v>
      </c>
      <c r="L136" s="85" t="s">
        <v>228</v>
      </c>
      <c r="M136" s="85" t="s">
        <v>222</v>
      </c>
      <c r="N136" s="85" t="s">
        <v>249</v>
      </c>
      <c r="O136" s="88"/>
      <c r="P136" s="88"/>
      <c r="Q136" s="90"/>
      <c r="R136" s="4"/>
      <c r="S136" s="4"/>
      <c r="T136" s="4"/>
      <c r="U136" s="4"/>
      <c r="V136" s="4"/>
      <c r="W136" s="4"/>
    </row>
    <row r="137" spans="1:23" ht="40.5">
      <c r="A137" s="115" t="s">
        <v>662</v>
      </c>
      <c r="B137" s="116" t="s">
        <v>271</v>
      </c>
      <c r="C137" s="85" t="s">
        <v>118</v>
      </c>
      <c r="D137" s="85"/>
      <c r="E137" s="85"/>
      <c r="F137" s="87">
        <v>0</v>
      </c>
      <c r="G137" s="87">
        <v>0</v>
      </c>
      <c r="H137" s="87">
        <v>0</v>
      </c>
      <c r="I137" s="87">
        <v>0</v>
      </c>
      <c r="J137" s="87">
        <v>0</v>
      </c>
      <c r="K137" s="87"/>
      <c r="L137" s="85" t="s">
        <v>228</v>
      </c>
      <c r="M137" s="85">
        <v>1024</v>
      </c>
      <c r="N137" s="85"/>
      <c r="O137" s="88"/>
      <c r="P137" s="88" t="s">
        <v>1118</v>
      </c>
      <c r="Q137" s="90" t="s">
        <v>1358</v>
      </c>
      <c r="R137" s="4"/>
      <c r="S137" s="4"/>
      <c r="T137" s="4"/>
      <c r="U137" s="4"/>
      <c r="V137" s="4"/>
      <c r="W137" s="4"/>
    </row>
    <row r="138" spans="1:23" ht="40.5">
      <c r="A138" s="115" t="s">
        <v>663</v>
      </c>
      <c r="B138" s="85"/>
      <c r="C138" s="85" t="s">
        <v>122</v>
      </c>
      <c r="D138" s="85" t="s">
        <v>121</v>
      </c>
      <c r="E138" s="85" t="s">
        <v>1492</v>
      </c>
      <c r="F138" s="86">
        <v>59.4</v>
      </c>
      <c r="G138" s="86">
        <v>39.4</v>
      </c>
      <c r="H138" s="87">
        <v>113953.13</v>
      </c>
      <c r="I138" s="87">
        <v>19931.58</v>
      </c>
      <c r="J138" s="87">
        <v>94021.55</v>
      </c>
      <c r="K138" s="87">
        <v>640471.78</v>
      </c>
      <c r="L138" s="85" t="s">
        <v>228</v>
      </c>
      <c r="M138" s="85" t="s">
        <v>223</v>
      </c>
      <c r="N138" s="85"/>
      <c r="O138" s="88"/>
      <c r="P138" s="88" t="s">
        <v>1118</v>
      </c>
      <c r="Q138" s="90" t="s">
        <v>1358</v>
      </c>
      <c r="R138" s="4"/>
      <c r="S138" s="4"/>
      <c r="T138" s="4"/>
      <c r="U138" s="4"/>
      <c r="V138" s="4"/>
      <c r="W138" s="4"/>
    </row>
    <row r="139" spans="1:23" ht="40.5">
      <c r="A139" s="115" t="s">
        <v>664</v>
      </c>
      <c r="B139" s="85"/>
      <c r="C139" s="85" t="s">
        <v>126</v>
      </c>
      <c r="D139" s="85" t="s">
        <v>121</v>
      </c>
      <c r="E139" s="85" t="s">
        <v>1493</v>
      </c>
      <c r="F139" s="86">
        <v>60.5</v>
      </c>
      <c r="G139" s="86">
        <v>42.9</v>
      </c>
      <c r="H139" s="87">
        <v>116063.38</v>
      </c>
      <c r="I139" s="87">
        <v>20300.68</v>
      </c>
      <c r="J139" s="87">
        <v>95762.7</v>
      </c>
      <c r="K139" s="87">
        <v>653298.36</v>
      </c>
      <c r="L139" s="85" t="s">
        <v>228</v>
      </c>
      <c r="M139" s="85" t="s">
        <v>224</v>
      </c>
      <c r="N139" s="85"/>
      <c r="O139" s="88"/>
      <c r="P139" s="88" t="s">
        <v>1118</v>
      </c>
      <c r="Q139" s="90" t="s">
        <v>1358</v>
      </c>
      <c r="R139" s="4"/>
      <c r="S139" s="4"/>
      <c r="T139" s="4"/>
      <c r="U139" s="4"/>
      <c r="V139" s="4"/>
      <c r="W139" s="4"/>
    </row>
    <row r="140" spans="1:23" ht="24">
      <c r="A140" s="115" t="s">
        <v>665</v>
      </c>
      <c r="B140" s="85"/>
      <c r="C140" s="85" t="s">
        <v>140</v>
      </c>
      <c r="D140" s="85" t="s">
        <v>121</v>
      </c>
      <c r="E140" s="85" t="s">
        <v>1491</v>
      </c>
      <c r="F140" s="86">
        <v>64.4</v>
      </c>
      <c r="G140" s="86">
        <v>43.1</v>
      </c>
      <c r="H140" s="87">
        <v>123545.15</v>
      </c>
      <c r="I140" s="87">
        <v>21609.32</v>
      </c>
      <c r="J140" s="87">
        <v>101935.83</v>
      </c>
      <c r="K140" s="87">
        <v>653298.36</v>
      </c>
      <c r="L140" s="85" t="s">
        <v>228</v>
      </c>
      <c r="M140" s="85" t="s">
        <v>225</v>
      </c>
      <c r="N140" s="85" t="s">
        <v>236</v>
      </c>
      <c r="O140" s="88"/>
      <c r="P140" s="88"/>
      <c r="Q140" s="90"/>
      <c r="R140" s="4"/>
      <c r="S140" s="4"/>
      <c r="T140" s="4"/>
      <c r="U140" s="4"/>
      <c r="V140" s="4"/>
      <c r="W140" s="4"/>
    </row>
    <row r="141" spans="1:23" ht="30">
      <c r="A141" s="115" t="s">
        <v>666</v>
      </c>
      <c r="B141" s="116" t="s">
        <v>272</v>
      </c>
      <c r="C141" s="85" t="s">
        <v>118</v>
      </c>
      <c r="D141" s="85"/>
      <c r="E141" s="85"/>
      <c r="F141" s="87">
        <v>0</v>
      </c>
      <c r="G141" s="87">
        <v>0</v>
      </c>
      <c r="H141" s="87">
        <v>0</v>
      </c>
      <c r="I141" s="87">
        <v>0</v>
      </c>
      <c r="J141" s="87">
        <v>0</v>
      </c>
      <c r="K141" s="87"/>
      <c r="L141" s="85" t="s">
        <v>228</v>
      </c>
      <c r="M141" s="85">
        <v>1025</v>
      </c>
      <c r="N141" s="85" t="s">
        <v>2239</v>
      </c>
      <c r="O141" s="88"/>
      <c r="P141" s="88" t="s">
        <v>2240</v>
      </c>
      <c r="Q141" s="90"/>
      <c r="R141" s="4"/>
      <c r="S141" s="4"/>
      <c r="T141" s="4"/>
      <c r="U141" s="4"/>
      <c r="V141" s="4"/>
      <c r="W141" s="4"/>
    </row>
    <row r="142" spans="1:23" ht="24">
      <c r="A142" s="115" t="s">
        <v>667</v>
      </c>
      <c r="B142" s="117"/>
      <c r="C142" s="85" t="s">
        <v>122</v>
      </c>
      <c r="D142" s="85" t="s">
        <v>119</v>
      </c>
      <c r="E142" s="85" t="s">
        <v>1494</v>
      </c>
      <c r="F142" s="86">
        <v>24.4</v>
      </c>
      <c r="G142" s="86">
        <v>16.3</v>
      </c>
      <c r="H142" s="87">
        <v>148140.84</v>
      </c>
      <c r="I142" s="87">
        <v>91150.66</v>
      </c>
      <c r="J142" s="87">
        <v>56990.18</v>
      </c>
      <c r="K142" s="87">
        <v>257495.17</v>
      </c>
      <c r="L142" s="85" t="s">
        <v>228</v>
      </c>
      <c r="M142" s="85" t="s">
        <v>226</v>
      </c>
      <c r="N142" s="85" t="s">
        <v>1779</v>
      </c>
      <c r="O142" s="88"/>
      <c r="P142" s="88"/>
      <c r="Q142" s="90"/>
      <c r="R142" s="4"/>
      <c r="S142" s="4"/>
      <c r="T142" s="4"/>
      <c r="U142" s="4"/>
      <c r="V142" s="4"/>
      <c r="W142" s="4"/>
    </row>
    <row r="143" spans="1:23" ht="24">
      <c r="A143" s="115" t="s">
        <v>668</v>
      </c>
      <c r="B143" s="116"/>
      <c r="C143" s="85" t="s">
        <v>126</v>
      </c>
      <c r="D143" s="85" t="s">
        <v>119</v>
      </c>
      <c r="E143" s="85" t="s">
        <v>1495</v>
      </c>
      <c r="F143" s="86">
        <v>28.4</v>
      </c>
      <c r="G143" s="86">
        <v>16.3</v>
      </c>
      <c r="H143" s="87">
        <v>0</v>
      </c>
      <c r="I143" s="87">
        <v>0</v>
      </c>
      <c r="J143" s="87">
        <v>0</v>
      </c>
      <c r="K143" s="87">
        <v>1138340.96</v>
      </c>
      <c r="L143" s="85" t="s">
        <v>228</v>
      </c>
      <c r="M143" s="85" t="s">
        <v>227</v>
      </c>
      <c r="N143" s="85" t="s">
        <v>232</v>
      </c>
      <c r="O143" s="88"/>
      <c r="P143" s="88"/>
      <c r="Q143" s="90"/>
      <c r="R143" s="4"/>
      <c r="S143" s="4"/>
      <c r="T143" s="4"/>
      <c r="U143" s="4"/>
      <c r="V143" s="4"/>
      <c r="W143" s="4"/>
    </row>
    <row r="144" spans="1:23" ht="40.5">
      <c r="A144" s="115" t="s">
        <v>669</v>
      </c>
      <c r="B144" s="116" t="s">
        <v>273</v>
      </c>
      <c r="C144" s="85" t="s">
        <v>118</v>
      </c>
      <c r="D144" s="85" t="s">
        <v>1777</v>
      </c>
      <c r="E144" s="85"/>
      <c r="F144" s="87">
        <v>0</v>
      </c>
      <c r="G144" s="87">
        <v>0</v>
      </c>
      <c r="H144" s="118">
        <v>0</v>
      </c>
      <c r="I144" s="118">
        <v>0</v>
      </c>
      <c r="J144" s="118">
        <v>0</v>
      </c>
      <c r="K144" s="118"/>
      <c r="L144" s="85" t="s">
        <v>228</v>
      </c>
      <c r="M144" s="85">
        <v>1026</v>
      </c>
      <c r="N144" s="85"/>
      <c r="O144" s="88"/>
      <c r="P144" s="88" t="s">
        <v>1118</v>
      </c>
      <c r="Q144" s="90" t="s">
        <v>1358</v>
      </c>
      <c r="R144" s="4"/>
      <c r="S144" s="4"/>
      <c r="T144" s="4"/>
      <c r="U144" s="4"/>
      <c r="V144" s="4"/>
      <c r="W144" s="4"/>
    </row>
    <row r="145" spans="1:23" ht="24">
      <c r="A145" s="115" t="s">
        <v>670</v>
      </c>
      <c r="B145" s="85"/>
      <c r="C145" s="85" t="s">
        <v>122</v>
      </c>
      <c r="D145" s="85" t="s">
        <v>119</v>
      </c>
      <c r="E145" s="85" t="s">
        <v>1458</v>
      </c>
      <c r="F145" s="86">
        <v>26.4</v>
      </c>
      <c r="G145" s="119">
        <v>16.5</v>
      </c>
      <c r="H145" s="87">
        <v>0</v>
      </c>
      <c r="I145" s="87">
        <v>0</v>
      </c>
      <c r="J145" s="87">
        <v>0</v>
      </c>
      <c r="K145" s="120">
        <v>295813.22</v>
      </c>
      <c r="L145" s="121" t="s">
        <v>228</v>
      </c>
      <c r="M145" s="85" t="s">
        <v>280</v>
      </c>
      <c r="N145" s="85" t="s">
        <v>246</v>
      </c>
      <c r="O145" s="88"/>
      <c r="P145" s="88"/>
      <c r="Q145" s="90"/>
      <c r="R145" s="4"/>
      <c r="S145" s="4"/>
      <c r="T145" s="4"/>
      <c r="U145" s="4"/>
      <c r="V145" s="4"/>
      <c r="W145" s="4"/>
    </row>
    <row r="146" spans="1:23" ht="40.5">
      <c r="A146" s="115" t="s">
        <v>671</v>
      </c>
      <c r="B146" s="85"/>
      <c r="C146" s="85" t="s">
        <v>139</v>
      </c>
      <c r="D146" s="85" t="s">
        <v>119</v>
      </c>
      <c r="E146" s="85" t="s">
        <v>1459</v>
      </c>
      <c r="F146" s="86">
        <v>19.4</v>
      </c>
      <c r="G146" s="119">
        <v>12.9</v>
      </c>
      <c r="H146" s="87">
        <v>29968.58</v>
      </c>
      <c r="I146" s="87">
        <v>20149.5</v>
      </c>
      <c r="J146" s="87">
        <v>9819.08</v>
      </c>
      <c r="K146" s="120">
        <v>219821.45</v>
      </c>
      <c r="L146" s="121" t="s">
        <v>228</v>
      </c>
      <c r="M146" s="85" t="s">
        <v>281</v>
      </c>
      <c r="N146" s="85"/>
      <c r="O146" s="88"/>
      <c r="P146" s="88" t="s">
        <v>1118</v>
      </c>
      <c r="Q146" s="90" t="s">
        <v>1358</v>
      </c>
      <c r="R146" s="4"/>
      <c r="S146" s="4"/>
      <c r="T146" s="4"/>
      <c r="U146" s="4"/>
      <c r="V146" s="4"/>
      <c r="W146" s="4"/>
    </row>
    <row r="147" spans="1:23" ht="40.5">
      <c r="A147" s="115" t="s">
        <v>672</v>
      </c>
      <c r="B147" s="85"/>
      <c r="C147" s="85" t="s">
        <v>192</v>
      </c>
      <c r="D147" s="85" t="s">
        <v>131</v>
      </c>
      <c r="E147" s="85" t="s">
        <v>1455</v>
      </c>
      <c r="F147" s="86">
        <v>38</v>
      </c>
      <c r="G147" s="119">
        <v>25.4</v>
      </c>
      <c r="H147" s="87">
        <v>58701.34</v>
      </c>
      <c r="I147" s="87">
        <v>39468.1</v>
      </c>
      <c r="J147" s="87">
        <v>19233.24</v>
      </c>
      <c r="K147" s="120">
        <v>227615.18</v>
      </c>
      <c r="L147" s="121" t="s">
        <v>228</v>
      </c>
      <c r="M147" s="85" t="s">
        <v>282</v>
      </c>
      <c r="N147" s="85"/>
      <c r="O147" s="88"/>
      <c r="P147" s="88" t="s">
        <v>1118</v>
      </c>
      <c r="Q147" s="90" t="s">
        <v>1358</v>
      </c>
      <c r="R147" s="4"/>
      <c r="S147" s="4"/>
      <c r="T147" s="4"/>
      <c r="U147" s="4"/>
      <c r="V147" s="4"/>
      <c r="W147" s="4"/>
    </row>
    <row r="148" spans="1:23" ht="40.5">
      <c r="A148" s="115" t="s">
        <v>673</v>
      </c>
      <c r="B148" s="85"/>
      <c r="C148" s="85" t="s">
        <v>128</v>
      </c>
      <c r="D148" s="85" t="s">
        <v>131</v>
      </c>
      <c r="E148" s="85" t="s">
        <v>1456</v>
      </c>
      <c r="F148" s="86">
        <v>38</v>
      </c>
      <c r="G148" s="119">
        <v>14.8</v>
      </c>
      <c r="H148" s="87">
        <v>0</v>
      </c>
      <c r="I148" s="87">
        <v>0</v>
      </c>
      <c r="J148" s="87">
        <v>0</v>
      </c>
      <c r="K148" s="120">
        <v>214242.39</v>
      </c>
      <c r="L148" s="121" t="s">
        <v>228</v>
      </c>
      <c r="M148" s="85" t="s">
        <v>283</v>
      </c>
      <c r="N148" s="85"/>
      <c r="O148" s="88"/>
      <c r="P148" s="88" t="s">
        <v>1118</v>
      </c>
      <c r="Q148" s="90" t="s">
        <v>1358</v>
      </c>
      <c r="R148" s="4"/>
      <c r="S148" s="4"/>
      <c r="T148" s="4"/>
      <c r="U148" s="4"/>
      <c r="V148" s="4"/>
      <c r="W148" s="4"/>
    </row>
    <row r="149" spans="1:23" ht="40.5">
      <c r="A149" s="115" t="s">
        <v>674</v>
      </c>
      <c r="B149" s="85"/>
      <c r="C149" s="85" t="s">
        <v>129</v>
      </c>
      <c r="D149" s="85" t="s">
        <v>119</v>
      </c>
      <c r="E149" s="85" t="s">
        <v>1457</v>
      </c>
      <c r="F149" s="86">
        <v>20.3</v>
      </c>
      <c r="G149" s="119">
        <v>12.8</v>
      </c>
      <c r="H149" s="87">
        <v>31358.88</v>
      </c>
      <c r="I149" s="87">
        <v>21084.27</v>
      </c>
      <c r="J149" s="87">
        <v>10274.61</v>
      </c>
      <c r="K149" s="120">
        <v>228727.03</v>
      </c>
      <c r="L149" s="121" t="s">
        <v>228</v>
      </c>
      <c r="M149" s="85" t="s">
        <v>284</v>
      </c>
      <c r="N149" s="85"/>
      <c r="O149" s="88"/>
      <c r="P149" s="88" t="s">
        <v>1118</v>
      </c>
      <c r="Q149" s="90" t="s">
        <v>1358</v>
      </c>
      <c r="R149" s="4"/>
      <c r="S149" s="4"/>
      <c r="T149" s="4"/>
      <c r="U149" s="4"/>
      <c r="V149" s="4"/>
      <c r="W149" s="4"/>
    </row>
    <row r="150" spans="1:23" ht="40.5">
      <c r="A150" s="115" t="s">
        <v>675</v>
      </c>
      <c r="B150" s="116" t="s">
        <v>274</v>
      </c>
      <c r="C150" s="85" t="s">
        <v>118</v>
      </c>
      <c r="D150" s="85" t="s">
        <v>1631</v>
      </c>
      <c r="E150" s="85"/>
      <c r="F150" s="87">
        <v>0</v>
      </c>
      <c r="G150" s="87">
        <v>0</v>
      </c>
      <c r="H150" s="87">
        <v>0</v>
      </c>
      <c r="I150" s="87">
        <v>0</v>
      </c>
      <c r="J150" s="87">
        <v>0</v>
      </c>
      <c r="K150" s="120"/>
      <c r="L150" s="121" t="s">
        <v>228</v>
      </c>
      <c r="M150" s="85">
        <v>1027</v>
      </c>
      <c r="N150" s="85"/>
      <c r="O150" s="88"/>
      <c r="P150" s="88" t="s">
        <v>1118</v>
      </c>
      <c r="Q150" s="90" t="s">
        <v>1358</v>
      </c>
      <c r="R150" s="4"/>
      <c r="S150" s="4"/>
      <c r="T150" s="4"/>
      <c r="U150" s="4"/>
      <c r="V150" s="4"/>
      <c r="W150" s="4"/>
    </row>
    <row r="151" spans="1:23" ht="40.5">
      <c r="A151" s="115" t="s">
        <v>676</v>
      </c>
      <c r="B151" s="85"/>
      <c r="C151" s="85" t="s">
        <v>122</v>
      </c>
      <c r="D151" s="85" t="s">
        <v>121</v>
      </c>
      <c r="E151" s="85" t="s">
        <v>1496</v>
      </c>
      <c r="F151" s="86">
        <v>56.4</v>
      </c>
      <c r="G151" s="119">
        <v>41.2</v>
      </c>
      <c r="H151" s="87">
        <v>34246.46</v>
      </c>
      <c r="I151" s="87">
        <v>26598.03</v>
      </c>
      <c r="J151" s="87">
        <v>7648.43</v>
      </c>
      <c r="K151" s="120">
        <v>612701.4</v>
      </c>
      <c r="L151" s="121" t="s">
        <v>228</v>
      </c>
      <c r="M151" s="85" t="s">
        <v>285</v>
      </c>
      <c r="N151" s="85"/>
      <c r="O151" s="88"/>
      <c r="P151" s="88" t="s">
        <v>1118</v>
      </c>
      <c r="Q151" s="90" t="s">
        <v>1358</v>
      </c>
      <c r="R151" s="4"/>
      <c r="S151" s="4"/>
      <c r="T151" s="4"/>
      <c r="U151" s="4"/>
      <c r="V151" s="4"/>
      <c r="W151" s="4"/>
    </row>
    <row r="152" spans="1:23" ht="40.5">
      <c r="A152" s="115" t="s">
        <v>677</v>
      </c>
      <c r="B152" s="85"/>
      <c r="C152" s="85" t="s">
        <v>126</v>
      </c>
      <c r="D152" s="85" t="s">
        <v>121</v>
      </c>
      <c r="E152" s="85" t="s">
        <v>1497</v>
      </c>
      <c r="F152" s="86">
        <v>56.8</v>
      </c>
      <c r="G152" s="119">
        <v>34.2</v>
      </c>
      <c r="H152" s="87">
        <v>34489.35</v>
      </c>
      <c r="I152" s="87">
        <v>26786.67</v>
      </c>
      <c r="J152" s="87">
        <v>7702.68</v>
      </c>
      <c r="K152" s="120">
        <v>616681.01</v>
      </c>
      <c r="L152" s="121" t="s">
        <v>228</v>
      </c>
      <c r="M152" s="85" t="s">
        <v>286</v>
      </c>
      <c r="N152" s="85"/>
      <c r="O152" s="88"/>
      <c r="P152" s="88" t="s">
        <v>1118</v>
      </c>
      <c r="Q152" s="90" t="s">
        <v>1358</v>
      </c>
      <c r="R152" s="4"/>
      <c r="S152" s="4"/>
      <c r="T152" s="4"/>
      <c r="U152" s="4"/>
      <c r="V152" s="4"/>
      <c r="W152" s="4"/>
    </row>
    <row r="153" spans="1:23" ht="40.5">
      <c r="A153" s="115" t="s">
        <v>678</v>
      </c>
      <c r="B153" s="85"/>
      <c r="C153" s="85" t="s">
        <v>139</v>
      </c>
      <c r="D153" s="85" t="s">
        <v>131</v>
      </c>
      <c r="E153" s="85" t="s">
        <v>1498</v>
      </c>
      <c r="F153" s="86">
        <v>48.3</v>
      </c>
      <c r="G153" s="119">
        <v>20.4</v>
      </c>
      <c r="H153" s="87">
        <v>29328.09</v>
      </c>
      <c r="I153" s="87">
        <v>22778.1</v>
      </c>
      <c r="J153" s="87">
        <v>6549.99</v>
      </c>
      <c r="K153" s="120">
        <v>531221.75</v>
      </c>
      <c r="L153" s="121" t="s">
        <v>228</v>
      </c>
      <c r="M153" s="85" t="s">
        <v>287</v>
      </c>
      <c r="N153" s="85"/>
      <c r="O153" s="88"/>
      <c r="P153" s="88" t="s">
        <v>1118</v>
      </c>
      <c r="Q153" s="90" t="s">
        <v>1358</v>
      </c>
      <c r="R153" s="4"/>
      <c r="S153" s="4"/>
      <c r="T153" s="4"/>
      <c r="U153" s="4"/>
      <c r="V153" s="4"/>
      <c r="W153" s="4"/>
    </row>
    <row r="154" spans="1:23" ht="24">
      <c r="A154" s="115" t="s">
        <v>679</v>
      </c>
      <c r="B154" s="122" t="s">
        <v>275</v>
      </c>
      <c r="C154" s="85" t="s">
        <v>118</v>
      </c>
      <c r="D154" s="85"/>
      <c r="E154" s="85"/>
      <c r="F154" s="87">
        <v>0</v>
      </c>
      <c r="G154" s="87">
        <v>0</v>
      </c>
      <c r="H154" s="87">
        <v>0</v>
      </c>
      <c r="I154" s="87">
        <v>0</v>
      </c>
      <c r="J154" s="87">
        <v>0</v>
      </c>
      <c r="K154" s="120"/>
      <c r="L154" s="121" t="s">
        <v>228</v>
      </c>
      <c r="M154" s="85">
        <v>1028</v>
      </c>
      <c r="N154" s="85" t="s">
        <v>295</v>
      </c>
      <c r="O154" s="88"/>
      <c r="P154" s="88"/>
      <c r="Q154" s="90"/>
      <c r="R154" s="4"/>
      <c r="S154" s="4"/>
      <c r="T154" s="4"/>
      <c r="U154" s="4"/>
      <c r="V154" s="4"/>
      <c r="W154" s="4"/>
    </row>
    <row r="155" spans="1:23" ht="24">
      <c r="A155" s="115" t="s">
        <v>680</v>
      </c>
      <c r="B155" s="122"/>
      <c r="C155" s="85" t="s">
        <v>122</v>
      </c>
      <c r="D155" s="85" t="s">
        <v>131</v>
      </c>
      <c r="E155" s="85" t="s">
        <v>1555</v>
      </c>
      <c r="F155" s="86">
        <v>49.9</v>
      </c>
      <c r="G155" s="119">
        <v>20.4</v>
      </c>
      <c r="H155" s="87">
        <v>302961.8</v>
      </c>
      <c r="I155" s="87">
        <v>186400.92</v>
      </c>
      <c r="J155" s="87">
        <v>116560.88</v>
      </c>
      <c r="K155" s="120">
        <v>562612.58</v>
      </c>
      <c r="L155" s="121" t="s">
        <v>228</v>
      </c>
      <c r="M155" s="85" t="s">
        <v>288</v>
      </c>
      <c r="N155" s="85" t="s">
        <v>295</v>
      </c>
      <c r="O155" s="88"/>
      <c r="P155" s="88"/>
      <c r="Q155" s="90"/>
      <c r="R155" s="4"/>
      <c r="S155" s="4"/>
      <c r="T155" s="4"/>
      <c r="U155" s="4"/>
      <c r="V155" s="4"/>
      <c r="W155" s="4"/>
    </row>
    <row r="156" spans="1:23" ht="40.5">
      <c r="A156" s="115" t="s">
        <v>681</v>
      </c>
      <c r="B156" s="122" t="s">
        <v>276</v>
      </c>
      <c r="C156" s="85" t="s">
        <v>118</v>
      </c>
      <c r="D156" s="85" t="s">
        <v>1776</v>
      </c>
      <c r="E156" s="85"/>
      <c r="F156" s="87">
        <v>0</v>
      </c>
      <c r="G156" s="87">
        <v>0</v>
      </c>
      <c r="H156" s="87">
        <v>0</v>
      </c>
      <c r="I156" s="87">
        <v>0</v>
      </c>
      <c r="J156" s="87">
        <v>0</v>
      </c>
      <c r="K156" s="120"/>
      <c r="L156" s="121" t="s">
        <v>228</v>
      </c>
      <c r="M156" s="85">
        <v>1029</v>
      </c>
      <c r="N156" s="85"/>
      <c r="O156" s="88"/>
      <c r="P156" s="88" t="s">
        <v>1118</v>
      </c>
      <c r="Q156" s="90" t="s">
        <v>1358</v>
      </c>
      <c r="R156" s="4"/>
      <c r="S156" s="4"/>
      <c r="T156" s="4"/>
      <c r="U156" s="4"/>
      <c r="V156" s="4"/>
      <c r="W156" s="4"/>
    </row>
    <row r="157" spans="1:23" ht="40.5">
      <c r="A157" s="115" t="s">
        <v>682</v>
      </c>
      <c r="B157" s="122"/>
      <c r="C157" s="85" t="s">
        <v>140</v>
      </c>
      <c r="D157" s="85" t="s">
        <v>119</v>
      </c>
      <c r="E157" s="85" t="s">
        <v>1472</v>
      </c>
      <c r="F157" s="86">
        <v>23.9</v>
      </c>
      <c r="G157" s="119">
        <v>17.3</v>
      </c>
      <c r="H157" s="87">
        <v>81863.87</v>
      </c>
      <c r="I157" s="87">
        <v>59274.5</v>
      </c>
      <c r="J157" s="87">
        <v>22589.37</v>
      </c>
      <c r="K157" s="120">
        <v>273973.59</v>
      </c>
      <c r="L157" s="121" t="s">
        <v>228</v>
      </c>
      <c r="M157" s="85" t="s">
        <v>289</v>
      </c>
      <c r="N157" s="85"/>
      <c r="O157" s="88"/>
      <c r="P157" s="88" t="s">
        <v>1118</v>
      </c>
      <c r="Q157" s="90" t="s">
        <v>1358</v>
      </c>
      <c r="R157" s="4"/>
      <c r="S157" s="4"/>
      <c r="T157" s="4"/>
      <c r="U157" s="4"/>
      <c r="V157" s="4"/>
      <c r="W157" s="4"/>
    </row>
    <row r="158" spans="1:23" ht="40.5">
      <c r="A158" s="115" t="s">
        <v>683</v>
      </c>
      <c r="B158" s="122"/>
      <c r="C158" s="85" t="s">
        <v>141</v>
      </c>
      <c r="D158" s="85" t="s">
        <v>121</v>
      </c>
      <c r="E158" s="85" t="s">
        <v>1473</v>
      </c>
      <c r="F158" s="86">
        <v>52.5</v>
      </c>
      <c r="G158" s="119">
        <v>52.5</v>
      </c>
      <c r="H158" s="87">
        <v>179826.48</v>
      </c>
      <c r="I158" s="87">
        <v>130205.49</v>
      </c>
      <c r="J158" s="87">
        <v>49620.99</v>
      </c>
      <c r="K158" s="120">
        <v>573688.5</v>
      </c>
      <c r="L158" s="121" t="s">
        <v>228</v>
      </c>
      <c r="M158" s="85" t="s">
        <v>290</v>
      </c>
      <c r="N158" s="85"/>
      <c r="O158" s="88"/>
      <c r="P158" s="88" t="s">
        <v>1118</v>
      </c>
      <c r="Q158" s="90" t="s">
        <v>1358</v>
      </c>
      <c r="R158" s="4"/>
      <c r="S158" s="4"/>
      <c r="T158" s="4"/>
      <c r="U158" s="4"/>
      <c r="V158" s="4"/>
      <c r="W158" s="4"/>
    </row>
    <row r="159" spans="1:23" ht="40.5">
      <c r="A159" s="115" t="s">
        <v>684</v>
      </c>
      <c r="B159" s="122" t="s">
        <v>513</v>
      </c>
      <c r="C159" s="85" t="s">
        <v>118</v>
      </c>
      <c r="D159" s="85"/>
      <c r="E159" s="85"/>
      <c r="F159" s="87">
        <v>0</v>
      </c>
      <c r="G159" s="87">
        <v>0</v>
      </c>
      <c r="H159" s="87">
        <v>0</v>
      </c>
      <c r="I159" s="87">
        <v>0</v>
      </c>
      <c r="J159" s="87">
        <v>0</v>
      </c>
      <c r="K159" s="120"/>
      <c r="L159" s="121" t="s">
        <v>499</v>
      </c>
      <c r="M159" s="85">
        <v>1064</v>
      </c>
      <c r="N159" s="85"/>
      <c r="O159" s="88"/>
      <c r="P159" s="88" t="s">
        <v>1118</v>
      </c>
      <c r="Q159" s="90" t="s">
        <v>1358</v>
      </c>
      <c r="R159" s="4"/>
      <c r="S159" s="4"/>
      <c r="T159" s="4"/>
      <c r="U159" s="4"/>
      <c r="V159" s="4"/>
      <c r="W159" s="4"/>
    </row>
    <row r="160" spans="1:23" ht="40.5">
      <c r="A160" s="115" t="s">
        <v>685</v>
      </c>
      <c r="B160" s="122"/>
      <c r="C160" s="85" t="s">
        <v>122</v>
      </c>
      <c r="D160" s="85"/>
      <c r="E160" s="85" t="s">
        <v>1533</v>
      </c>
      <c r="F160" s="86">
        <v>43.1</v>
      </c>
      <c r="G160" s="87">
        <v>0</v>
      </c>
      <c r="H160" s="123">
        <v>478410.34</v>
      </c>
      <c r="I160" s="123">
        <v>243487.16</v>
      </c>
      <c r="J160" s="123">
        <v>234923.18</v>
      </c>
      <c r="K160" s="120">
        <v>479609.04</v>
      </c>
      <c r="L160" s="121" t="s">
        <v>499</v>
      </c>
      <c r="M160" s="85" t="s">
        <v>514</v>
      </c>
      <c r="N160" s="85"/>
      <c r="O160" s="88"/>
      <c r="P160" s="88" t="s">
        <v>1118</v>
      </c>
      <c r="Q160" s="90" t="s">
        <v>1358</v>
      </c>
      <c r="R160" s="4"/>
      <c r="S160" s="4"/>
      <c r="T160" s="4"/>
      <c r="U160" s="4"/>
      <c r="V160" s="4"/>
      <c r="W160" s="4"/>
    </row>
    <row r="161" spans="1:23" ht="24">
      <c r="A161" s="115" t="s">
        <v>686</v>
      </c>
      <c r="B161" s="122"/>
      <c r="C161" s="85" t="s">
        <v>126</v>
      </c>
      <c r="D161" s="85"/>
      <c r="E161" s="85" t="s">
        <v>1532</v>
      </c>
      <c r="F161" s="86">
        <v>42</v>
      </c>
      <c r="G161" s="87">
        <v>0</v>
      </c>
      <c r="H161" s="87">
        <v>0</v>
      </c>
      <c r="I161" s="87">
        <v>0</v>
      </c>
      <c r="J161" s="87">
        <v>0</v>
      </c>
      <c r="K161" s="120">
        <v>638736.86</v>
      </c>
      <c r="L161" s="121" t="s">
        <v>499</v>
      </c>
      <c r="M161" s="85" t="s">
        <v>515</v>
      </c>
      <c r="N161" s="85" t="s">
        <v>464</v>
      </c>
      <c r="O161" s="88"/>
      <c r="P161" s="88"/>
      <c r="Q161" s="90"/>
      <c r="R161" s="4"/>
      <c r="S161" s="4"/>
      <c r="T161" s="4"/>
      <c r="U161" s="4"/>
      <c r="V161" s="4"/>
      <c r="W161" s="4"/>
    </row>
    <row r="162" spans="1:23" ht="24">
      <c r="A162" s="115" t="s">
        <v>687</v>
      </c>
      <c r="B162" s="122" t="s">
        <v>277</v>
      </c>
      <c r="C162" s="85" t="s">
        <v>118</v>
      </c>
      <c r="D162" s="85"/>
      <c r="E162" s="85"/>
      <c r="F162" s="87">
        <v>0</v>
      </c>
      <c r="G162" s="87">
        <v>0</v>
      </c>
      <c r="H162" s="87">
        <v>0</v>
      </c>
      <c r="I162" s="87">
        <v>0</v>
      </c>
      <c r="J162" s="87">
        <v>0</v>
      </c>
      <c r="K162" s="120"/>
      <c r="L162" s="121" t="s">
        <v>228</v>
      </c>
      <c r="M162" s="85">
        <v>1030</v>
      </c>
      <c r="N162" s="85" t="s">
        <v>296</v>
      </c>
      <c r="O162" s="88"/>
      <c r="P162" s="88"/>
      <c r="Q162" s="90"/>
      <c r="R162" s="4"/>
      <c r="S162" s="4"/>
      <c r="T162" s="4"/>
      <c r="U162" s="4"/>
      <c r="V162" s="4"/>
      <c r="W162" s="4"/>
    </row>
    <row r="163" spans="1:23" ht="24">
      <c r="A163" s="115" t="s">
        <v>688</v>
      </c>
      <c r="B163" s="122"/>
      <c r="C163" s="85" t="s">
        <v>126</v>
      </c>
      <c r="D163" s="85" t="s">
        <v>121</v>
      </c>
      <c r="E163" s="85" t="s">
        <v>1553</v>
      </c>
      <c r="F163" s="86">
        <v>68.8</v>
      </c>
      <c r="G163" s="119">
        <v>39</v>
      </c>
      <c r="H163" s="87">
        <v>438808.26</v>
      </c>
      <c r="I163" s="87">
        <v>438808.26</v>
      </c>
      <c r="J163" s="87">
        <v>0</v>
      </c>
      <c r="K163" s="120">
        <v>861334.72</v>
      </c>
      <c r="L163" s="121" t="s">
        <v>228</v>
      </c>
      <c r="M163" s="85" t="s">
        <v>291</v>
      </c>
      <c r="N163" s="85" t="s">
        <v>296</v>
      </c>
      <c r="O163" s="88"/>
      <c r="P163" s="88"/>
      <c r="Q163" s="90"/>
      <c r="R163" s="4"/>
      <c r="S163" s="4"/>
      <c r="T163" s="4"/>
      <c r="U163" s="4"/>
      <c r="V163" s="4"/>
      <c r="W163" s="4"/>
    </row>
    <row r="164" spans="1:23" ht="40.5">
      <c r="A164" s="115" t="s">
        <v>689</v>
      </c>
      <c r="B164" s="122" t="s">
        <v>278</v>
      </c>
      <c r="C164" s="85" t="s">
        <v>118</v>
      </c>
      <c r="D164" s="85"/>
      <c r="E164" s="85"/>
      <c r="F164" s="87">
        <v>0</v>
      </c>
      <c r="G164" s="87">
        <v>0</v>
      </c>
      <c r="H164" s="87">
        <v>0</v>
      </c>
      <c r="I164" s="87">
        <v>0</v>
      </c>
      <c r="J164" s="87">
        <v>0</v>
      </c>
      <c r="K164" s="120"/>
      <c r="L164" s="121" t="s">
        <v>228</v>
      </c>
      <c r="M164" s="85">
        <v>1031</v>
      </c>
      <c r="N164" s="85"/>
      <c r="O164" s="88"/>
      <c r="P164" s="88" t="s">
        <v>1118</v>
      </c>
      <c r="Q164" s="90" t="s">
        <v>1358</v>
      </c>
      <c r="R164" s="4"/>
      <c r="S164" s="4"/>
      <c r="T164" s="4"/>
      <c r="U164" s="4"/>
      <c r="V164" s="4"/>
      <c r="W164" s="4"/>
    </row>
    <row r="165" spans="1:23" ht="40.5">
      <c r="A165" s="115" t="s">
        <v>690</v>
      </c>
      <c r="B165" s="122"/>
      <c r="C165" s="85" t="s">
        <v>122</v>
      </c>
      <c r="D165" s="85" t="s">
        <v>121</v>
      </c>
      <c r="E165" s="85" t="s">
        <v>1549</v>
      </c>
      <c r="F165" s="86">
        <v>53.8</v>
      </c>
      <c r="G165" s="119">
        <v>34.8</v>
      </c>
      <c r="H165" s="87">
        <v>438808.26</v>
      </c>
      <c r="I165" s="87">
        <v>438808.26</v>
      </c>
      <c r="J165" s="87">
        <v>0</v>
      </c>
      <c r="K165" s="120">
        <v>688294.6</v>
      </c>
      <c r="L165" s="121" t="s">
        <v>228</v>
      </c>
      <c r="M165" s="85" t="s">
        <v>292</v>
      </c>
      <c r="N165" s="85"/>
      <c r="O165" s="88"/>
      <c r="P165" s="88" t="s">
        <v>1118</v>
      </c>
      <c r="Q165" s="90" t="s">
        <v>1358</v>
      </c>
      <c r="R165" s="4"/>
      <c r="S165" s="4"/>
      <c r="T165" s="4"/>
      <c r="U165" s="4"/>
      <c r="V165" s="4"/>
      <c r="W165" s="4"/>
    </row>
    <row r="166" spans="1:23" ht="40.5">
      <c r="A166" s="115" t="s">
        <v>691</v>
      </c>
      <c r="B166" s="122" t="s">
        <v>279</v>
      </c>
      <c r="C166" s="85" t="s">
        <v>118</v>
      </c>
      <c r="D166" s="85"/>
      <c r="E166" s="85"/>
      <c r="F166" s="87">
        <v>0</v>
      </c>
      <c r="G166" s="87">
        <v>0</v>
      </c>
      <c r="H166" s="87">
        <v>0</v>
      </c>
      <c r="I166" s="87">
        <v>0</v>
      </c>
      <c r="J166" s="87">
        <v>0</v>
      </c>
      <c r="K166" s="120"/>
      <c r="L166" s="121" t="s">
        <v>228</v>
      </c>
      <c r="M166" s="85">
        <v>1032</v>
      </c>
      <c r="N166" s="85"/>
      <c r="O166" s="88"/>
      <c r="P166" s="88" t="s">
        <v>1118</v>
      </c>
      <c r="Q166" s="90" t="s">
        <v>1358</v>
      </c>
      <c r="R166" s="4"/>
      <c r="S166" s="4"/>
      <c r="T166" s="4"/>
      <c r="U166" s="4"/>
      <c r="V166" s="4"/>
      <c r="W166" s="4"/>
    </row>
    <row r="167" spans="1:23" ht="24">
      <c r="A167" s="115" t="s">
        <v>692</v>
      </c>
      <c r="B167" s="85"/>
      <c r="C167" s="85" t="s">
        <v>139</v>
      </c>
      <c r="D167" s="85" t="s">
        <v>121</v>
      </c>
      <c r="E167" s="85" t="s">
        <v>1540</v>
      </c>
      <c r="F167" s="86">
        <v>60.6</v>
      </c>
      <c r="G167" s="119">
        <v>34.5</v>
      </c>
      <c r="H167" s="87">
        <v>260503.32</v>
      </c>
      <c r="I167" s="87">
        <v>76629.7</v>
      </c>
      <c r="J167" s="87">
        <v>183873.62</v>
      </c>
      <c r="K167" s="120">
        <v>654283.66</v>
      </c>
      <c r="L167" s="121" t="s">
        <v>228</v>
      </c>
      <c r="M167" s="85" t="s">
        <v>293</v>
      </c>
      <c r="N167" s="85" t="s">
        <v>297</v>
      </c>
      <c r="O167" s="88"/>
      <c r="P167" s="88"/>
      <c r="Q167" s="90"/>
      <c r="R167" s="4"/>
      <c r="S167" s="4"/>
      <c r="T167" s="4"/>
      <c r="U167" s="4"/>
      <c r="V167" s="4"/>
      <c r="W167" s="4"/>
    </row>
    <row r="168" spans="1:23" ht="40.5">
      <c r="A168" s="115" t="s">
        <v>693</v>
      </c>
      <c r="B168" s="85"/>
      <c r="C168" s="85" t="s">
        <v>140</v>
      </c>
      <c r="D168" s="85" t="s">
        <v>131</v>
      </c>
      <c r="E168" s="85" t="s">
        <v>1539</v>
      </c>
      <c r="F168" s="86">
        <v>39.3</v>
      </c>
      <c r="G168" s="119">
        <v>25.3</v>
      </c>
      <c r="H168" s="87">
        <v>168940.27</v>
      </c>
      <c r="I168" s="87">
        <v>49695.5</v>
      </c>
      <c r="J168" s="87">
        <v>119244.77</v>
      </c>
      <c r="K168" s="120">
        <v>438538.87</v>
      </c>
      <c r="L168" s="121" t="s">
        <v>228</v>
      </c>
      <c r="M168" s="85" t="s">
        <v>294</v>
      </c>
      <c r="N168" s="85"/>
      <c r="O168" s="88"/>
      <c r="P168" s="88" t="s">
        <v>1118</v>
      </c>
      <c r="Q168" s="90" t="s">
        <v>1358</v>
      </c>
      <c r="R168" s="4"/>
      <c r="S168" s="4"/>
      <c r="T168" s="4"/>
      <c r="U168" s="4"/>
      <c r="V168" s="4"/>
      <c r="W168" s="4"/>
    </row>
    <row r="169" spans="1:23" ht="24">
      <c r="A169" s="115" t="s">
        <v>694</v>
      </c>
      <c r="B169" s="85"/>
      <c r="C169" s="85" t="s">
        <v>192</v>
      </c>
      <c r="D169" s="85" t="s">
        <v>121</v>
      </c>
      <c r="E169" s="85" t="s">
        <v>1538</v>
      </c>
      <c r="F169" s="86">
        <v>55.1</v>
      </c>
      <c r="G169" s="86">
        <v>35.2</v>
      </c>
      <c r="H169" s="124">
        <v>236860.28</v>
      </c>
      <c r="I169" s="124">
        <v>69674.86</v>
      </c>
      <c r="J169" s="124">
        <v>167185.42</v>
      </c>
      <c r="K169" s="124">
        <v>599740.91</v>
      </c>
      <c r="L169" s="85" t="s">
        <v>228</v>
      </c>
      <c r="M169" s="85" t="s">
        <v>298</v>
      </c>
      <c r="N169" s="85" t="s">
        <v>868</v>
      </c>
      <c r="O169" s="88"/>
      <c r="P169" s="88"/>
      <c r="Q169" s="90"/>
      <c r="R169" s="4"/>
      <c r="S169" s="4"/>
      <c r="T169" s="4"/>
      <c r="U169" s="4"/>
      <c r="V169" s="4"/>
      <c r="W169" s="4"/>
    </row>
    <row r="170" spans="1:23" ht="30">
      <c r="A170" s="115" t="s">
        <v>695</v>
      </c>
      <c r="B170" s="116" t="s">
        <v>312</v>
      </c>
      <c r="C170" s="85" t="s">
        <v>118</v>
      </c>
      <c r="D170" s="85"/>
      <c r="E170" s="85"/>
      <c r="F170" s="87">
        <v>0</v>
      </c>
      <c r="G170" s="87">
        <v>0</v>
      </c>
      <c r="H170" s="87">
        <v>0</v>
      </c>
      <c r="I170" s="87">
        <v>0</v>
      </c>
      <c r="J170" s="87">
        <v>0</v>
      </c>
      <c r="K170" s="87"/>
      <c r="L170" s="85" t="s">
        <v>228</v>
      </c>
      <c r="M170" s="85">
        <v>1033</v>
      </c>
      <c r="N170" s="85" t="s">
        <v>2239</v>
      </c>
      <c r="O170" s="88"/>
      <c r="P170" s="88" t="s">
        <v>2240</v>
      </c>
      <c r="Q170" s="90"/>
      <c r="R170" s="4"/>
      <c r="S170" s="4"/>
      <c r="T170" s="4"/>
      <c r="U170" s="4"/>
      <c r="V170" s="4"/>
      <c r="W170" s="4"/>
    </row>
    <row r="171" spans="1:23" ht="24">
      <c r="A171" s="115" t="s">
        <v>696</v>
      </c>
      <c r="B171" s="116"/>
      <c r="C171" s="85" t="s">
        <v>122</v>
      </c>
      <c r="D171" s="85" t="s">
        <v>131</v>
      </c>
      <c r="E171" s="85" t="s">
        <v>1499</v>
      </c>
      <c r="F171" s="86">
        <v>40.2</v>
      </c>
      <c r="G171" s="87">
        <v>0</v>
      </c>
      <c r="H171" s="87">
        <v>0</v>
      </c>
      <c r="I171" s="87">
        <v>0</v>
      </c>
      <c r="J171" s="87">
        <v>0</v>
      </c>
      <c r="K171" s="87">
        <v>447915.64</v>
      </c>
      <c r="L171" s="85" t="s">
        <v>228</v>
      </c>
      <c r="M171" s="85" t="s">
        <v>299</v>
      </c>
      <c r="N171" s="85" t="s">
        <v>246</v>
      </c>
      <c r="O171" s="88"/>
      <c r="P171" s="88"/>
      <c r="Q171" s="90"/>
      <c r="R171" s="4"/>
      <c r="S171" s="4"/>
      <c r="T171" s="4"/>
      <c r="U171" s="4"/>
      <c r="V171" s="4"/>
      <c r="W171" s="4"/>
    </row>
    <row r="172" spans="1:23" ht="40.5">
      <c r="A172" s="115" t="s">
        <v>697</v>
      </c>
      <c r="B172" s="116" t="s">
        <v>313</v>
      </c>
      <c r="C172" s="85" t="s">
        <v>118</v>
      </c>
      <c r="D172" s="85"/>
      <c r="E172" s="85"/>
      <c r="F172" s="87">
        <v>0</v>
      </c>
      <c r="G172" s="87">
        <v>0</v>
      </c>
      <c r="H172" s="87">
        <v>0</v>
      </c>
      <c r="I172" s="87">
        <v>0</v>
      </c>
      <c r="J172" s="87">
        <v>0</v>
      </c>
      <c r="K172" s="87"/>
      <c r="L172" s="85" t="s">
        <v>228</v>
      </c>
      <c r="M172" s="85">
        <v>1034</v>
      </c>
      <c r="N172" s="85"/>
      <c r="O172" s="88"/>
      <c r="P172" s="88" t="s">
        <v>1118</v>
      </c>
      <c r="Q172" s="90" t="s">
        <v>1358</v>
      </c>
      <c r="R172" s="4"/>
      <c r="S172" s="4"/>
      <c r="T172" s="4"/>
      <c r="U172" s="4"/>
      <c r="V172" s="4"/>
      <c r="W172" s="4"/>
    </row>
    <row r="173" spans="1:23" ht="40.5">
      <c r="A173" s="115" t="s">
        <v>698</v>
      </c>
      <c r="B173" s="116"/>
      <c r="C173" s="85" t="s">
        <v>122</v>
      </c>
      <c r="D173" s="85" t="s">
        <v>131</v>
      </c>
      <c r="E173" s="85" t="s">
        <v>1501</v>
      </c>
      <c r="F173" s="86">
        <v>43.2</v>
      </c>
      <c r="G173" s="86">
        <v>26</v>
      </c>
      <c r="H173" s="87">
        <v>336745.87</v>
      </c>
      <c r="I173" s="87">
        <v>73630.49</v>
      </c>
      <c r="J173" s="87">
        <v>263115.38</v>
      </c>
      <c r="K173" s="87">
        <v>477459.79</v>
      </c>
      <c r="L173" s="85" t="s">
        <v>228</v>
      </c>
      <c r="M173" s="85" t="s">
        <v>302</v>
      </c>
      <c r="N173" s="85"/>
      <c r="O173" s="88"/>
      <c r="P173" s="88" t="s">
        <v>1118</v>
      </c>
      <c r="Q173" s="90" t="s">
        <v>1358</v>
      </c>
      <c r="R173" s="4"/>
      <c r="S173" s="4"/>
      <c r="T173" s="4"/>
      <c r="U173" s="4"/>
      <c r="V173" s="4"/>
      <c r="W173" s="4"/>
    </row>
    <row r="174" spans="1:23" ht="24">
      <c r="A174" s="115" t="s">
        <v>699</v>
      </c>
      <c r="B174" s="116"/>
      <c r="C174" s="85" t="s">
        <v>165</v>
      </c>
      <c r="D174" s="85" t="s">
        <v>121</v>
      </c>
      <c r="E174" s="85" t="s">
        <v>1502</v>
      </c>
      <c r="F174" s="86">
        <v>66</v>
      </c>
      <c r="G174" s="86">
        <v>43.4</v>
      </c>
      <c r="H174" s="87">
        <v>0</v>
      </c>
      <c r="I174" s="87">
        <v>0</v>
      </c>
      <c r="J174" s="87">
        <v>0</v>
      </c>
      <c r="K174" s="87">
        <v>707116.74</v>
      </c>
      <c r="L174" s="85" t="s">
        <v>228</v>
      </c>
      <c r="M174" s="85" t="s">
        <v>303</v>
      </c>
      <c r="N174" s="85" t="s">
        <v>246</v>
      </c>
      <c r="O174" s="88"/>
      <c r="P174" s="88"/>
      <c r="Q174" s="90"/>
      <c r="R174" s="4"/>
      <c r="S174" s="4"/>
      <c r="T174" s="4"/>
      <c r="U174" s="4"/>
      <c r="V174" s="4"/>
      <c r="W174" s="4"/>
    </row>
    <row r="175" spans="1:23" ht="24">
      <c r="A175" s="115" t="s">
        <v>700</v>
      </c>
      <c r="B175" s="116"/>
      <c r="C175" s="85" t="s">
        <v>149</v>
      </c>
      <c r="D175" s="85" t="s">
        <v>131</v>
      </c>
      <c r="E175" s="85" t="s">
        <v>1503</v>
      </c>
      <c r="F175" s="86">
        <v>43</v>
      </c>
      <c r="G175" s="86">
        <v>25.8</v>
      </c>
      <c r="H175" s="87">
        <v>335186.86</v>
      </c>
      <c r="I175" s="87">
        <v>73289.61</v>
      </c>
      <c r="J175" s="87">
        <v>261897.25</v>
      </c>
      <c r="K175" s="87">
        <v>476930.2</v>
      </c>
      <c r="L175" s="85" t="s">
        <v>228</v>
      </c>
      <c r="M175" s="85" t="s">
        <v>300</v>
      </c>
      <c r="N175" s="85" t="s">
        <v>236</v>
      </c>
      <c r="O175" s="88"/>
      <c r="P175" s="88"/>
      <c r="Q175" s="90"/>
      <c r="R175" s="4"/>
      <c r="S175" s="4"/>
      <c r="T175" s="4"/>
      <c r="U175" s="4"/>
      <c r="V175" s="4"/>
      <c r="W175" s="4"/>
    </row>
    <row r="176" spans="1:23" ht="24">
      <c r="A176" s="115" t="s">
        <v>701</v>
      </c>
      <c r="B176" s="116"/>
      <c r="C176" s="85" t="s">
        <v>195</v>
      </c>
      <c r="D176" s="85" t="s">
        <v>131</v>
      </c>
      <c r="E176" s="85" t="s">
        <v>1504</v>
      </c>
      <c r="F176" s="86">
        <v>43</v>
      </c>
      <c r="G176" s="86">
        <v>25.7</v>
      </c>
      <c r="H176" s="87">
        <v>335186.86</v>
      </c>
      <c r="I176" s="87">
        <v>73289.61</v>
      </c>
      <c r="J176" s="87">
        <v>261897.25</v>
      </c>
      <c r="K176" s="87">
        <v>476930.2</v>
      </c>
      <c r="L176" s="85" t="s">
        <v>228</v>
      </c>
      <c r="M176" s="85" t="s">
        <v>301</v>
      </c>
      <c r="N176" s="85" t="s">
        <v>319</v>
      </c>
      <c r="O176" s="88"/>
      <c r="P176" s="88"/>
      <c r="Q176" s="90"/>
      <c r="R176" s="4"/>
      <c r="S176" s="4"/>
      <c r="T176" s="4"/>
      <c r="U176" s="4"/>
      <c r="V176" s="4"/>
      <c r="W176" s="4"/>
    </row>
    <row r="177" spans="1:23" ht="24">
      <c r="A177" s="115" t="s">
        <v>702</v>
      </c>
      <c r="B177" s="116" t="s">
        <v>314</v>
      </c>
      <c r="C177" s="85" t="s">
        <v>118</v>
      </c>
      <c r="D177" s="85"/>
      <c r="E177" s="85"/>
      <c r="F177" s="87">
        <v>0</v>
      </c>
      <c r="G177" s="87">
        <v>0</v>
      </c>
      <c r="H177" s="87">
        <v>0</v>
      </c>
      <c r="I177" s="87">
        <v>0</v>
      </c>
      <c r="J177" s="87">
        <v>0</v>
      </c>
      <c r="K177" s="87"/>
      <c r="L177" s="85" t="s">
        <v>228</v>
      </c>
      <c r="M177" s="85">
        <v>1035</v>
      </c>
      <c r="N177" s="85" t="s">
        <v>1984</v>
      </c>
      <c r="O177" s="88"/>
      <c r="P177" s="88"/>
      <c r="Q177" s="90"/>
      <c r="R177" s="4"/>
      <c r="S177" s="4"/>
      <c r="T177" s="4"/>
      <c r="U177" s="4"/>
      <c r="V177" s="4"/>
      <c r="W177" s="4"/>
    </row>
    <row r="178" spans="1:23" ht="24">
      <c r="A178" s="115" t="s">
        <v>703</v>
      </c>
      <c r="B178" s="116"/>
      <c r="C178" s="85" t="s">
        <v>122</v>
      </c>
      <c r="D178" s="85" t="s">
        <v>119</v>
      </c>
      <c r="E178" s="85" t="s">
        <v>1552</v>
      </c>
      <c r="F178" s="86">
        <v>28.1</v>
      </c>
      <c r="G178" s="86">
        <v>18.5</v>
      </c>
      <c r="H178" s="87">
        <v>120946.34</v>
      </c>
      <c r="I178" s="87">
        <v>87993.15</v>
      </c>
      <c r="J178" s="87">
        <v>32953.19</v>
      </c>
      <c r="K178" s="87">
        <v>312096.41</v>
      </c>
      <c r="L178" s="85" t="s">
        <v>228</v>
      </c>
      <c r="M178" s="85" t="s">
        <v>304</v>
      </c>
      <c r="N178" s="85" t="s">
        <v>1984</v>
      </c>
      <c r="O178" s="88"/>
      <c r="P178" s="88"/>
      <c r="Q178" s="90"/>
      <c r="R178" s="4"/>
      <c r="S178" s="4"/>
      <c r="T178" s="4"/>
      <c r="U178" s="4"/>
      <c r="V178" s="4"/>
      <c r="W178" s="4"/>
    </row>
    <row r="179" spans="1:23" ht="40.5">
      <c r="A179" s="115" t="s">
        <v>704</v>
      </c>
      <c r="B179" s="116" t="s">
        <v>315</v>
      </c>
      <c r="C179" s="85" t="s">
        <v>118</v>
      </c>
      <c r="D179" s="85"/>
      <c r="E179" s="85"/>
      <c r="F179" s="87">
        <v>0</v>
      </c>
      <c r="G179" s="87">
        <v>0</v>
      </c>
      <c r="H179" s="87">
        <v>0</v>
      </c>
      <c r="I179" s="87">
        <v>0</v>
      </c>
      <c r="J179" s="87">
        <v>0</v>
      </c>
      <c r="K179" s="87"/>
      <c r="L179" s="85" t="s">
        <v>228</v>
      </c>
      <c r="M179" s="85">
        <v>1036</v>
      </c>
      <c r="N179" s="85"/>
      <c r="O179" s="88"/>
      <c r="P179" s="88" t="s">
        <v>1118</v>
      </c>
      <c r="Q179" s="90" t="s">
        <v>1358</v>
      </c>
      <c r="R179" s="4"/>
      <c r="S179" s="4"/>
      <c r="T179" s="4"/>
      <c r="U179" s="4"/>
      <c r="V179" s="4"/>
      <c r="W179" s="4"/>
    </row>
    <row r="180" spans="1:23" ht="40.5">
      <c r="A180" s="115" t="s">
        <v>705</v>
      </c>
      <c r="B180" s="116"/>
      <c r="C180" s="85" t="s">
        <v>139</v>
      </c>
      <c r="D180" s="85" t="s">
        <v>131</v>
      </c>
      <c r="E180" s="85" t="s">
        <v>1486</v>
      </c>
      <c r="F180" s="86">
        <v>41.1</v>
      </c>
      <c r="G180" s="86">
        <v>25.3</v>
      </c>
      <c r="H180" s="87">
        <v>153900.12</v>
      </c>
      <c r="I180" s="87">
        <v>111931.03</v>
      </c>
      <c r="J180" s="87">
        <v>41969.09</v>
      </c>
      <c r="K180" s="87">
        <v>447915.64</v>
      </c>
      <c r="L180" s="85" t="s">
        <v>228</v>
      </c>
      <c r="M180" s="85" t="s">
        <v>305</v>
      </c>
      <c r="N180" s="85"/>
      <c r="O180" s="88"/>
      <c r="P180" s="88" t="s">
        <v>1118</v>
      </c>
      <c r="Q180" s="90" t="s">
        <v>1358</v>
      </c>
      <c r="R180" s="4"/>
      <c r="S180" s="4"/>
      <c r="T180" s="4"/>
      <c r="U180" s="4"/>
      <c r="V180" s="4"/>
      <c r="W180" s="4"/>
    </row>
    <row r="181" spans="1:23" ht="40.5">
      <c r="A181" s="115" t="s">
        <v>706</v>
      </c>
      <c r="B181" s="116" t="s">
        <v>316</v>
      </c>
      <c r="C181" s="85" t="s">
        <v>118</v>
      </c>
      <c r="D181" s="85"/>
      <c r="E181" s="85" t="s">
        <v>1590</v>
      </c>
      <c r="F181" s="87">
        <v>0</v>
      </c>
      <c r="G181" s="87">
        <v>0</v>
      </c>
      <c r="H181" s="87">
        <v>0</v>
      </c>
      <c r="I181" s="87">
        <v>0</v>
      </c>
      <c r="J181" s="87">
        <v>0</v>
      </c>
      <c r="K181" s="87">
        <v>678402.5</v>
      </c>
      <c r="L181" s="85" t="s">
        <v>228</v>
      </c>
      <c r="M181" s="85">
        <v>1037</v>
      </c>
      <c r="N181" s="85"/>
      <c r="O181" s="88"/>
      <c r="P181" s="88" t="s">
        <v>1118</v>
      </c>
      <c r="Q181" s="90" t="s">
        <v>1358</v>
      </c>
      <c r="R181" s="4"/>
      <c r="S181" s="4"/>
      <c r="T181" s="4"/>
      <c r="U181" s="4"/>
      <c r="V181" s="4"/>
      <c r="W181" s="4"/>
    </row>
    <row r="182" spans="1:23" ht="40.5">
      <c r="A182" s="115" t="s">
        <v>707</v>
      </c>
      <c r="B182" s="116"/>
      <c r="C182" s="85" t="s">
        <v>122</v>
      </c>
      <c r="D182" s="85" t="s">
        <v>119</v>
      </c>
      <c r="E182" s="85"/>
      <c r="F182" s="86">
        <v>29.2</v>
      </c>
      <c r="G182" s="86">
        <v>20.9</v>
      </c>
      <c r="H182" s="87">
        <v>0</v>
      </c>
      <c r="I182" s="87">
        <v>0</v>
      </c>
      <c r="J182" s="87">
        <v>0</v>
      </c>
      <c r="K182" s="87"/>
      <c r="L182" s="85" t="s">
        <v>228</v>
      </c>
      <c r="M182" s="85" t="s">
        <v>306</v>
      </c>
      <c r="N182" s="85"/>
      <c r="O182" s="88"/>
      <c r="P182" s="88" t="s">
        <v>1118</v>
      </c>
      <c r="Q182" s="90" t="s">
        <v>1358</v>
      </c>
      <c r="R182" s="4"/>
      <c r="S182" s="4"/>
      <c r="T182" s="4"/>
      <c r="U182" s="4"/>
      <c r="V182" s="4"/>
      <c r="W182" s="4"/>
    </row>
    <row r="183" spans="1:23" ht="36">
      <c r="A183" s="115" t="s">
        <v>708</v>
      </c>
      <c r="B183" s="116" t="s">
        <v>317</v>
      </c>
      <c r="C183" s="85" t="s">
        <v>118</v>
      </c>
      <c r="D183" s="85" t="s">
        <v>1632</v>
      </c>
      <c r="E183" s="85"/>
      <c r="F183" s="87">
        <v>0</v>
      </c>
      <c r="G183" s="87">
        <v>0</v>
      </c>
      <c r="H183" s="87">
        <v>0</v>
      </c>
      <c r="I183" s="87">
        <v>0</v>
      </c>
      <c r="J183" s="87">
        <v>0</v>
      </c>
      <c r="K183" s="87"/>
      <c r="L183" s="85" t="s">
        <v>228</v>
      </c>
      <c r="M183" s="85">
        <v>1038</v>
      </c>
      <c r="N183" s="85" t="s">
        <v>2121</v>
      </c>
      <c r="O183" s="125"/>
      <c r="P183" s="125"/>
      <c r="Q183" s="126"/>
      <c r="R183" s="4"/>
      <c r="S183" s="4"/>
      <c r="T183" s="4"/>
      <c r="U183" s="4"/>
      <c r="V183" s="4"/>
      <c r="W183" s="4"/>
    </row>
    <row r="184" spans="1:23" ht="24">
      <c r="A184" s="115" t="s">
        <v>709</v>
      </c>
      <c r="B184" s="116"/>
      <c r="C184" s="85" t="s">
        <v>122</v>
      </c>
      <c r="D184" s="85" t="s">
        <v>119</v>
      </c>
      <c r="E184" s="85" t="s">
        <v>1489</v>
      </c>
      <c r="F184" s="86">
        <v>27</v>
      </c>
      <c r="G184" s="86">
        <v>18</v>
      </c>
      <c r="H184" s="87">
        <v>0</v>
      </c>
      <c r="I184" s="87">
        <v>0</v>
      </c>
      <c r="J184" s="87">
        <v>0</v>
      </c>
      <c r="K184" s="87">
        <v>301250.14</v>
      </c>
      <c r="L184" s="85" t="s">
        <v>228</v>
      </c>
      <c r="M184" s="85" t="s">
        <v>307</v>
      </c>
      <c r="N184" s="85" t="s">
        <v>246</v>
      </c>
      <c r="O184" s="88"/>
      <c r="P184" s="88"/>
      <c r="Q184" s="90"/>
      <c r="R184" s="4"/>
      <c r="S184" s="4"/>
      <c r="T184" s="4"/>
      <c r="U184" s="4"/>
      <c r="V184" s="4"/>
      <c r="W184" s="4"/>
    </row>
    <row r="185" spans="1:23" ht="24">
      <c r="A185" s="115" t="s">
        <v>710</v>
      </c>
      <c r="B185" s="116"/>
      <c r="C185" s="85" t="s">
        <v>122</v>
      </c>
      <c r="D185" s="85" t="s">
        <v>119</v>
      </c>
      <c r="E185" s="85" t="s">
        <v>1489</v>
      </c>
      <c r="F185" s="86">
        <v>26.4</v>
      </c>
      <c r="G185" s="87">
        <v>0</v>
      </c>
      <c r="H185" s="87">
        <v>53539</v>
      </c>
      <c r="I185" s="87">
        <v>0</v>
      </c>
      <c r="J185" s="87">
        <v>53539</v>
      </c>
      <c r="K185" s="87">
        <v>301250.14</v>
      </c>
      <c r="L185" s="85" t="s">
        <v>1663</v>
      </c>
      <c r="M185" s="85" t="s">
        <v>307</v>
      </c>
      <c r="N185" s="85" t="s">
        <v>2121</v>
      </c>
      <c r="O185" s="125"/>
      <c r="P185" s="125"/>
      <c r="Q185" s="126"/>
      <c r="R185" s="4"/>
      <c r="S185" s="4"/>
      <c r="T185" s="4"/>
      <c r="U185" s="4"/>
      <c r="V185" s="4"/>
      <c r="W185" s="4"/>
    </row>
    <row r="186" spans="1:23" ht="24">
      <c r="A186" s="115" t="s">
        <v>711</v>
      </c>
      <c r="B186" s="116"/>
      <c r="C186" s="85" t="s">
        <v>126</v>
      </c>
      <c r="D186" s="85" t="s">
        <v>119</v>
      </c>
      <c r="E186" s="85" t="s">
        <v>1664</v>
      </c>
      <c r="F186" s="86">
        <v>25</v>
      </c>
      <c r="G186" s="87">
        <v>0</v>
      </c>
      <c r="H186" s="87">
        <v>257495.17</v>
      </c>
      <c r="I186" s="87">
        <v>0</v>
      </c>
      <c r="J186" s="87">
        <v>257495.17</v>
      </c>
      <c r="K186" s="87">
        <v>257495.17</v>
      </c>
      <c r="L186" s="85" t="s">
        <v>1663</v>
      </c>
      <c r="M186" s="85" t="s">
        <v>1773</v>
      </c>
      <c r="N186" s="85" t="s">
        <v>2121</v>
      </c>
      <c r="O186" s="125"/>
      <c r="P186" s="125"/>
      <c r="Q186" s="126"/>
      <c r="R186" s="4"/>
      <c r="S186" s="4"/>
      <c r="T186" s="4"/>
      <c r="U186" s="4"/>
      <c r="V186" s="4"/>
      <c r="W186" s="4"/>
    </row>
    <row r="187" spans="1:23" ht="78" customHeight="1">
      <c r="A187" s="115" t="s">
        <v>712</v>
      </c>
      <c r="B187" s="85"/>
      <c r="C187" s="85" t="s">
        <v>139</v>
      </c>
      <c r="D187" s="85" t="s">
        <v>131</v>
      </c>
      <c r="E187" s="85" t="s">
        <v>1490</v>
      </c>
      <c r="F187" s="86">
        <v>24</v>
      </c>
      <c r="G187" s="86">
        <v>16.8</v>
      </c>
      <c r="H187" s="87">
        <v>192412.64</v>
      </c>
      <c r="I187" s="87">
        <v>139949.94</v>
      </c>
      <c r="J187" s="87">
        <v>52462.7</v>
      </c>
      <c r="K187" s="87">
        <v>275069.04</v>
      </c>
      <c r="L187" s="85" t="s">
        <v>228</v>
      </c>
      <c r="M187" s="85" t="s">
        <v>308</v>
      </c>
      <c r="N187" s="85" t="s">
        <v>2121</v>
      </c>
      <c r="O187" s="125"/>
      <c r="P187" s="125"/>
      <c r="Q187" s="126"/>
      <c r="R187" s="4"/>
      <c r="S187" s="4"/>
      <c r="T187" s="4"/>
      <c r="U187" s="4"/>
      <c r="V187" s="4"/>
      <c r="W187" s="4"/>
    </row>
    <row r="188" spans="1:23" ht="24">
      <c r="A188" s="115" t="s">
        <v>713</v>
      </c>
      <c r="B188" s="85"/>
      <c r="C188" s="85" t="s">
        <v>140</v>
      </c>
      <c r="D188" s="85" t="s">
        <v>119</v>
      </c>
      <c r="E188" s="85" t="s">
        <v>1488</v>
      </c>
      <c r="F188" s="86">
        <v>26</v>
      </c>
      <c r="G188" s="86">
        <v>23</v>
      </c>
      <c r="H188" s="87">
        <v>208447.03</v>
      </c>
      <c r="I188" s="87">
        <v>151612.44</v>
      </c>
      <c r="J188" s="87">
        <v>56834.59</v>
      </c>
      <c r="K188" s="87">
        <v>264096.81</v>
      </c>
      <c r="L188" s="85" t="s">
        <v>228</v>
      </c>
      <c r="M188" s="85" t="s">
        <v>309</v>
      </c>
      <c r="N188" s="85" t="s">
        <v>2121</v>
      </c>
      <c r="O188" s="125"/>
      <c r="P188" s="125"/>
      <c r="Q188" s="126"/>
      <c r="R188" s="4"/>
      <c r="S188" s="4"/>
      <c r="T188" s="4"/>
      <c r="U188" s="4"/>
      <c r="V188" s="4"/>
      <c r="W188" s="4"/>
    </row>
    <row r="189" spans="1:23" ht="24">
      <c r="A189" s="115" t="s">
        <v>714</v>
      </c>
      <c r="B189" s="85"/>
      <c r="C189" s="85" t="s">
        <v>1768</v>
      </c>
      <c r="D189" s="85" t="s">
        <v>1769</v>
      </c>
      <c r="E189" s="85" t="s">
        <v>1770</v>
      </c>
      <c r="F189" s="86">
        <v>23.5</v>
      </c>
      <c r="G189" s="87">
        <v>0</v>
      </c>
      <c r="H189" s="87">
        <v>269587.77</v>
      </c>
      <c r="I189" s="87">
        <v>0</v>
      </c>
      <c r="J189" s="87">
        <v>269587.77</v>
      </c>
      <c r="K189" s="87">
        <v>269587.77</v>
      </c>
      <c r="L189" s="85" t="s">
        <v>1771</v>
      </c>
      <c r="M189" s="85" t="s">
        <v>1772</v>
      </c>
      <c r="N189" s="85" t="s">
        <v>2121</v>
      </c>
      <c r="O189" s="125"/>
      <c r="P189" s="125"/>
      <c r="Q189" s="126"/>
      <c r="R189" s="4"/>
      <c r="S189" s="4"/>
      <c r="T189" s="4"/>
      <c r="U189" s="4"/>
      <c r="V189" s="4"/>
      <c r="W189" s="4"/>
    </row>
    <row r="190" spans="1:23" ht="24">
      <c r="A190" s="115" t="s">
        <v>715</v>
      </c>
      <c r="B190" s="85"/>
      <c r="C190" s="85" t="s">
        <v>192</v>
      </c>
      <c r="D190" s="85" t="s">
        <v>119</v>
      </c>
      <c r="E190" s="85" t="s">
        <v>1487</v>
      </c>
      <c r="F190" s="86">
        <v>24.9</v>
      </c>
      <c r="G190" s="86">
        <v>19.6</v>
      </c>
      <c r="H190" s="87">
        <v>199628.12</v>
      </c>
      <c r="I190" s="87">
        <v>145198.06</v>
      </c>
      <c r="J190" s="87">
        <v>54430.06</v>
      </c>
      <c r="K190" s="87">
        <v>313179.35</v>
      </c>
      <c r="L190" s="85" t="s">
        <v>228</v>
      </c>
      <c r="M190" s="85" t="s">
        <v>310</v>
      </c>
      <c r="N190" s="85" t="s">
        <v>2121</v>
      </c>
      <c r="O190" s="125"/>
      <c r="P190" s="125"/>
      <c r="Q190" s="126"/>
      <c r="R190" s="4"/>
      <c r="S190" s="4"/>
      <c r="T190" s="4"/>
      <c r="U190" s="4"/>
      <c r="V190" s="4"/>
      <c r="W190" s="4"/>
    </row>
    <row r="191" spans="1:23" ht="40.5">
      <c r="A191" s="115" t="s">
        <v>716</v>
      </c>
      <c r="B191" s="116" t="s">
        <v>318</v>
      </c>
      <c r="C191" s="85" t="s">
        <v>118</v>
      </c>
      <c r="D191" s="85"/>
      <c r="E191" s="85"/>
      <c r="F191" s="86"/>
      <c r="G191" s="86"/>
      <c r="H191" s="87">
        <v>0</v>
      </c>
      <c r="I191" s="87">
        <v>0</v>
      </c>
      <c r="J191" s="87">
        <v>0</v>
      </c>
      <c r="K191" s="87"/>
      <c r="L191" s="85" t="s">
        <v>228</v>
      </c>
      <c r="M191" s="85">
        <v>1039</v>
      </c>
      <c r="N191" s="85"/>
      <c r="O191" s="88"/>
      <c r="P191" s="88" t="s">
        <v>1118</v>
      </c>
      <c r="Q191" s="90" t="s">
        <v>1358</v>
      </c>
      <c r="R191" s="4"/>
      <c r="S191" s="4"/>
      <c r="T191" s="4"/>
      <c r="U191" s="4"/>
      <c r="V191" s="4"/>
      <c r="W191" s="4"/>
    </row>
    <row r="192" spans="1:23" ht="24">
      <c r="A192" s="115" t="s">
        <v>717</v>
      </c>
      <c r="B192" s="85"/>
      <c r="C192" s="85" t="s">
        <v>122</v>
      </c>
      <c r="D192" s="85" t="s">
        <v>119</v>
      </c>
      <c r="E192" s="85" t="s">
        <v>1463</v>
      </c>
      <c r="F192" s="86">
        <v>35</v>
      </c>
      <c r="G192" s="86">
        <v>25.9</v>
      </c>
      <c r="H192" s="87">
        <v>280601.77</v>
      </c>
      <c r="I192" s="87">
        <v>204093.66</v>
      </c>
      <c r="J192" s="87">
        <v>76508.11</v>
      </c>
      <c r="K192" s="87">
        <v>413411.73</v>
      </c>
      <c r="L192" s="85" t="s">
        <v>228</v>
      </c>
      <c r="M192" s="85" t="s">
        <v>311</v>
      </c>
      <c r="N192" s="85" t="s">
        <v>230</v>
      </c>
      <c r="O192" s="88"/>
      <c r="P192" s="88"/>
      <c r="Q192" s="90"/>
      <c r="R192" s="4"/>
      <c r="S192" s="4"/>
      <c r="T192" s="4"/>
      <c r="U192" s="4"/>
      <c r="V192" s="4"/>
      <c r="W192" s="4"/>
    </row>
    <row r="193" spans="1:23" ht="24">
      <c r="A193" s="115" t="s">
        <v>718</v>
      </c>
      <c r="B193" s="85"/>
      <c r="C193" s="85" t="s">
        <v>126</v>
      </c>
      <c r="D193" s="85" t="s">
        <v>119</v>
      </c>
      <c r="E193" s="85" t="s">
        <v>1464</v>
      </c>
      <c r="F193" s="86">
        <v>40.1</v>
      </c>
      <c r="G193" s="86">
        <v>27.3</v>
      </c>
      <c r="H193" s="87">
        <v>321489.46</v>
      </c>
      <c r="I193" s="87">
        <v>233833.03</v>
      </c>
      <c r="J193" s="87">
        <v>87656.43</v>
      </c>
      <c r="K193" s="87">
        <v>446874.8</v>
      </c>
      <c r="L193" s="85" t="s">
        <v>228</v>
      </c>
      <c r="M193" s="85" t="s">
        <v>324</v>
      </c>
      <c r="N193" s="85" t="s">
        <v>229</v>
      </c>
      <c r="O193" s="88"/>
      <c r="P193" s="88"/>
      <c r="Q193" s="90"/>
      <c r="R193" s="4"/>
      <c r="S193" s="4"/>
      <c r="T193" s="4"/>
      <c r="U193" s="4"/>
      <c r="V193" s="4"/>
      <c r="W193" s="4"/>
    </row>
    <row r="194" spans="1:23" ht="40.5">
      <c r="A194" s="115" t="s">
        <v>719</v>
      </c>
      <c r="B194" s="85"/>
      <c r="C194" s="85" t="s">
        <v>139</v>
      </c>
      <c r="D194" s="85" t="s">
        <v>119</v>
      </c>
      <c r="E194" s="85" t="s">
        <v>1462</v>
      </c>
      <c r="F194" s="86">
        <v>29.2</v>
      </c>
      <c r="G194" s="86">
        <v>17.5</v>
      </c>
      <c r="H194" s="87">
        <v>234102.05</v>
      </c>
      <c r="I194" s="87">
        <v>170272.43</v>
      </c>
      <c r="J194" s="87">
        <v>63829.62</v>
      </c>
      <c r="K194" s="87">
        <v>325065.03</v>
      </c>
      <c r="L194" s="85" t="s">
        <v>228</v>
      </c>
      <c r="M194" s="85" t="s">
        <v>325</v>
      </c>
      <c r="N194" s="85"/>
      <c r="O194" s="88"/>
      <c r="P194" s="88" t="s">
        <v>1118</v>
      </c>
      <c r="Q194" s="90" t="s">
        <v>1358</v>
      </c>
      <c r="R194" s="4"/>
      <c r="S194" s="4"/>
      <c r="T194" s="4"/>
      <c r="U194" s="4"/>
      <c r="V194" s="4"/>
      <c r="W194" s="4"/>
    </row>
    <row r="195" spans="1:23" ht="24">
      <c r="A195" s="115" t="s">
        <v>720</v>
      </c>
      <c r="B195" s="85"/>
      <c r="C195" s="85" t="s">
        <v>140</v>
      </c>
      <c r="D195" s="85" t="s">
        <v>119</v>
      </c>
      <c r="E195" s="85" t="s">
        <v>1465</v>
      </c>
      <c r="F195" s="86">
        <v>28.8</v>
      </c>
      <c r="G195" s="86">
        <v>17.6</v>
      </c>
      <c r="H195" s="87">
        <v>0</v>
      </c>
      <c r="I195" s="87">
        <v>0</v>
      </c>
      <c r="J195" s="87">
        <v>0</v>
      </c>
      <c r="K195" s="87">
        <v>327221.57</v>
      </c>
      <c r="L195" s="85" t="s">
        <v>228</v>
      </c>
      <c r="M195" s="85" t="s">
        <v>326</v>
      </c>
      <c r="N195" s="85" t="s">
        <v>246</v>
      </c>
      <c r="O195" s="88"/>
      <c r="P195" s="88"/>
      <c r="Q195" s="90"/>
      <c r="R195" s="4"/>
      <c r="S195" s="4"/>
      <c r="T195" s="4"/>
      <c r="U195" s="4"/>
      <c r="V195" s="4"/>
      <c r="W195" s="4"/>
    </row>
    <row r="196" spans="1:23" ht="24">
      <c r="A196" s="115" t="s">
        <v>721</v>
      </c>
      <c r="B196" s="85"/>
      <c r="C196" s="85" t="s">
        <v>141</v>
      </c>
      <c r="D196" s="85" t="s">
        <v>131</v>
      </c>
      <c r="E196" s="85" t="s">
        <v>1461</v>
      </c>
      <c r="F196" s="86">
        <v>34.5</v>
      </c>
      <c r="G196" s="86">
        <v>26.4</v>
      </c>
      <c r="H196" s="87">
        <v>276593.18</v>
      </c>
      <c r="I196" s="87">
        <v>201178.04</v>
      </c>
      <c r="J196" s="87">
        <v>75415.14</v>
      </c>
      <c r="K196" s="87">
        <v>388101.2</v>
      </c>
      <c r="L196" s="85" t="s">
        <v>228</v>
      </c>
      <c r="M196" s="85" t="s">
        <v>328</v>
      </c>
      <c r="N196" s="85" t="s">
        <v>229</v>
      </c>
      <c r="O196" s="88"/>
      <c r="P196" s="88"/>
      <c r="Q196" s="90"/>
      <c r="R196" s="4"/>
      <c r="S196" s="4"/>
      <c r="T196" s="4"/>
      <c r="U196" s="4"/>
      <c r="V196" s="4"/>
      <c r="W196" s="4"/>
    </row>
    <row r="197" spans="1:23" ht="40.5" customHeight="1">
      <c r="A197" s="115" t="s">
        <v>722</v>
      </c>
      <c r="B197" s="85"/>
      <c r="C197" s="85" t="s">
        <v>192</v>
      </c>
      <c r="D197" s="85" t="s">
        <v>131</v>
      </c>
      <c r="E197" s="85" t="s">
        <v>1460</v>
      </c>
      <c r="F197" s="86">
        <v>37.4</v>
      </c>
      <c r="G197" s="86">
        <v>27</v>
      </c>
      <c r="H197" s="87">
        <v>299843.04</v>
      </c>
      <c r="I197" s="87">
        <v>218088.66</v>
      </c>
      <c r="J197" s="87">
        <v>81754.38</v>
      </c>
      <c r="K197" s="87">
        <v>416562.62</v>
      </c>
      <c r="L197" s="85" t="s">
        <v>228</v>
      </c>
      <c r="M197" s="85" t="s">
        <v>327</v>
      </c>
      <c r="N197" s="85" t="s">
        <v>229</v>
      </c>
      <c r="O197" s="88"/>
      <c r="P197" s="88"/>
      <c r="Q197" s="90"/>
      <c r="R197" s="4"/>
      <c r="S197" s="4"/>
      <c r="T197" s="4"/>
      <c r="U197" s="4"/>
      <c r="V197" s="4"/>
      <c r="W197" s="4"/>
    </row>
    <row r="198" spans="1:23" ht="40.5">
      <c r="A198" s="115" t="s">
        <v>723</v>
      </c>
      <c r="B198" s="116" t="s">
        <v>320</v>
      </c>
      <c r="C198" s="85" t="s">
        <v>118</v>
      </c>
      <c r="D198" s="85"/>
      <c r="E198" s="85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87"/>
      <c r="L198" s="85" t="s">
        <v>228</v>
      </c>
      <c r="M198" s="85">
        <v>1040</v>
      </c>
      <c r="N198" s="85"/>
      <c r="O198" s="88"/>
      <c r="P198" s="88" t="s">
        <v>1118</v>
      </c>
      <c r="Q198" s="90" t="s">
        <v>1358</v>
      </c>
      <c r="R198" s="4"/>
      <c r="S198" s="4"/>
      <c r="T198" s="4"/>
      <c r="U198" s="4"/>
      <c r="V198" s="4"/>
      <c r="W198" s="4"/>
    </row>
    <row r="199" spans="1:23" ht="40.5">
      <c r="A199" s="115" t="s">
        <v>724</v>
      </c>
      <c r="B199" s="85"/>
      <c r="C199" s="85" t="s">
        <v>122</v>
      </c>
      <c r="D199" s="85" t="s">
        <v>131</v>
      </c>
      <c r="E199" s="85" t="s">
        <v>1579</v>
      </c>
      <c r="F199" s="86">
        <v>31.2</v>
      </c>
      <c r="G199" s="86">
        <v>24</v>
      </c>
      <c r="H199" s="87">
        <v>45262.89</v>
      </c>
      <c r="I199" s="87">
        <v>12342.17</v>
      </c>
      <c r="J199" s="87">
        <v>32920.72</v>
      </c>
      <c r="K199" s="87">
        <v>383884.18</v>
      </c>
      <c r="L199" s="85" t="s">
        <v>228</v>
      </c>
      <c r="M199" s="85" t="s">
        <v>329</v>
      </c>
      <c r="N199" s="85"/>
      <c r="O199" s="88"/>
      <c r="P199" s="88" t="s">
        <v>1118</v>
      </c>
      <c r="Q199" s="90" t="s">
        <v>1358</v>
      </c>
      <c r="R199" s="4"/>
      <c r="S199" s="4"/>
      <c r="T199" s="4"/>
      <c r="U199" s="4"/>
      <c r="V199" s="4"/>
      <c r="W199" s="4"/>
    </row>
    <row r="200" spans="1:23" ht="40.5" customHeight="1">
      <c r="A200" s="115" t="s">
        <v>725</v>
      </c>
      <c r="B200" s="85"/>
      <c r="C200" s="85" t="s">
        <v>126</v>
      </c>
      <c r="D200" s="85" t="s">
        <v>131</v>
      </c>
      <c r="E200" s="85" t="s">
        <v>1580</v>
      </c>
      <c r="F200" s="86">
        <v>36.6</v>
      </c>
      <c r="G200" s="86">
        <v>25.9</v>
      </c>
      <c r="H200" s="87">
        <v>53096.86</v>
      </c>
      <c r="I200" s="87">
        <v>14478.31</v>
      </c>
      <c r="J200" s="87">
        <v>38618.55</v>
      </c>
      <c r="K200" s="87">
        <v>234372.13</v>
      </c>
      <c r="L200" s="85" t="s">
        <v>228</v>
      </c>
      <c r="M200" s="85" t="s">
        <v>330</v>
      </c>
      <c r="N200" s="85"/>
      <c r="O200" s="88"/>
      <c r="P200" s="88" t="s">
        <v>1118</v>
      </c>
      <c r="Q200" s="90" t="s">
        <v>1358</v>
      </c>
      <c r="R200" s="4"/>
      <c r="S200" s="4"/>
      <c r="T200" s="4"/>
      <c r="U200" s="4"/>
      <c r="V200" s="4"/>
      <c r="W200" s="4"/>
    </row>
    <row r="201" spans="1:23" ht="40.5">
      <c r="A201" s="115" t="s">
        <v>726</v>
      </c>
      <c r="B201" s="85"/>
      <c r="C201" s="85" t="s">
        <v>141</v>
      </c>
      <c r="D201" s="85" t="s">
        <v>131</v>
      </c>
      <c r="E201" s="85"/>
      <c r="F201" s="86">
        <v>31.2</v>
      </c>
      <c r="G201" s="86">
        <v>24.1</v>
      </c>
      <c r="H201" s="87">
        <v>45262.9</v>
      </c>
      <c r="I201" s="87">
        <v>12342.17</v>
      </c>
      <c r="J201" s="87">
        <v>32920.73</v>
      </c>
      <c r="K201" s="87"/>
      <c r="L201" s="85" t="s">
        <v>228</v>
      </c>
      <c r="M201" s="85" t="s">
        <v>331</v>
      </c>
      <c r="N201" s="85"/>
      <c r="O201" s="88"/>
      <c r="P201" s="88" t="s">
        <v>1118</v>
      </c>
      <c r="Q201" s="90" t="s">
        <v>1358</v>
      </c>
      <c r="R201" s="4"/>
      <c r="S201" s="4"/>
      <c r="T201" s="4"/>
      <c r="U201" s="4"/>
      <c r="V201" s="4"/>
      <c r="W201" s="4"/>
    </row>
    <row r="202" spans="1:23" ht="40.5">
      <c r="A202" s="115" t="s">
        <v>727</v>
      </c>
      <c r="B202" s="85"/>
      <c r="C202" s="85" t="s">
        <v>192</v>
      </c>
      <c r="D202" s="85" t="s">
        <v>131</v>
      </c>
      <c r="E202" s="85" t="s">
        <v>1581</v>
      </c>
      <c r="F202" s="86">
        <v>36.5</v>
      </c>
      <c r="G202" s="86">
        <v>25.8</v>
      </c>
      <c r="H202" s="87">
        <v>52951.79</v>
      </c>
      <c r="I202" s="87">
        <v>14438.75</v>
      </c>
      <c r="J202" s="87">
        <v>38513.04</v>
      </c>
      <c r="K202" s="87">
        <v>233771.18</v>
      </c>
      <c r="L202" s="85" t="s">
        <v>228</v>
      </c>
      <c r="M202" s="85" t="s">
        <v>332</v>
      </c>
      <c r="N202" s="85"/>
      <c r="O202" s="88"/>
      <c r="P202" s="88" t="s">
        <v>1118</v>
      </c>
      <c r="Q202" s="90" t="s">
        <v>1358</v>
      </c>
      <c r="R202" s="4"/>
      <c r="S202" s="4"/>
      <c r="T202" s="4"/>
      <c r="U202" s="4"/>
      <c r="V202" s="4"/>
      <c r="W202" s="4"/>
    </row>
    <row r="203" spans="1:23" ht="40.5" customHeight="1">
      <c r="A203" s="115" t="s">
        <v>728</v>
      </c>
      <c r="B203" s="85"/>
      <c r="C203" s="85" t="s">
        <v>128</v>
      </c>
      <c r="D203" s="85" t="s">
        <v>131</v>
      </c>
      <c r="E203" s="85" t="s">
        <v>1582</v>
      </c>
      <c r="F203" s="86">
        <v>38.2</v>
      </c>
      <c r="G203" s="86">
        <v>27.3</v>
      </c>
      <c r="H203" s="87">
        <v>55418.03</v>
      </c>
      <c r="I203" s="87">
        <v>15111.24</v>
      </c>
      <c r="J203" s="87">
        <v>40306.79</v>
      </c>
      <c r="K203" s="87">
        <v>243962.01</v>
      </c>
      <c r="L203" s="85" t="s">
        <v>228</v>
      </c>
      <c r="M203" s="85" t="s">
        <v>333</v>
      </c>
      <c r="N203" s="85"/>
      <c r="O203" s="88"/>
      <c r="P203" s="88" t="s">
        <v>1118</v>
      </c>
      <c r="Q203" s="90" t="s">
        <v>1358</v>
      </c>
      <c r="R203" s="4"/>
      <c r="S203" s="4"/>
      <c r="T203" s="4"/>
      <c r="U203" s="4"/>
      <c r="V203" s="4"/>
      <c r="W203" s="4"/>
    </row>
    <row r="204" spans="1:23" ht="24">
      <c r="A204" s="115" t="s">
        <v>729</v>
      </c>
      <c r="B204" s="116" t="s">
        <v>321</v>
      </c>
      <c r="C204" s="85" t="s">
        <v>118</v>
      </c>
      <c r="D204" s="85"/>
      <c r="E204" s="85"/>
      <c r="F204" s="87">
        <v>0</v>
      </c>
      <c r="G204" s="87">
        <v>0</v>
      </c>
      <c r="H204" s="87">
        <v>0</v>
      </c>
      <c r="I204" s="87">
        <v>0</v>
      </c>
      <c r="J204" s="87">
        <v>0</v>
      </c>
      <c r="K204" s="87"/>
      <c r="L204" s="85" t="s">
        <v>228</v>
      </c>
      <c r="M204" s="85">
        <v>1041</v>
      </c>
      <c r="N204" s="85" t="s">
        <v>2119</v>
      </c>
      <c r="O204" s="88"/>
      <c r="P204" s="125"/>
      <c r="Q204" s="126"/>
      <c r="R204" s="4"/>
      <c r="S204" s="4"/>
      <c r="T204" s="4"/>
      <c r="U204" s="4"/>
      <c r="V204" s="4"/>
      <c r="W204" s="4"/>
    </row>
    <row r="205" spans="1:23" ht="24">
      <c r="A205" s="115" t="s">
        <v>730</v>
      </c>
      <c r="B205" s="85"/>
      <c r="C205" s="85" t="s">
        <v>122</v>
      </c>
      <c r="D205" s="85" t="s">
        <v>131</v>
      </c>
      <c r="E205" s="85" t="s">
        <v>1576</v>
      </c>
      <c r="F205" s="86">
        <v>31.2</v>
      </c>
      <c r="G205" s="87">
        <v>0</v>
      </c>
      <c r="H205" s="87">
        <v>0</v>
      </c>
      <c r="I205" s="87">
        <v>0</v>
      </c>
      <c r="J205" s="87">
        <v>0</v>
      </c>
      <c r="K205" s="87">
        <v>371629.68</v>
      </c>
      <c r="L205" s="85" t="s">
        <v>228</v>
      </c>
      <c r="M205" s="85" t="s">
        <v>334</v>
      </c>
      <c r="N205" s="85" t="s">
        <v>2119</v>
      </c>
      <c r="O205" s="88"/>
      <c r="P205" s="125"/>
      <c r="Q205" s="126"/>
      <c r="R205" s="4"/>
      <c r="S205" s="4"/>
      <c r="T205" s="4"/>
      <c r="U205" s="4"/>
      <c r="V205" s="4"/>
      <c r="W205" s="4"/>
    </row>
    <row r="206" spans="1:23" ht="24">
      <c r="A206" s="115" t="s">
        <v>731</v>
      </c>
      <c r="B206" s="85"/>
      <c r="C206" s="85" t="s">
        <v>139</v>
      </c>
      <c r="D206" s="85" t="s">
        <v>131</v>
      </c>
      <c r="E206" s="85" t="s">
        <v>1578</v>
      </c>
      <c r="F206" s="86">
        <v>34.1</v>
      </c>
      <c r="G206" s="86">
        <v>28.2</v>
      </c>
      <c r="H206" s="87">
        <v>48423.79</v>
      </c>
      <c r="I206" s="87">
        <v>48423.79</v>
      </c>
      <c r="J206" s="87">
        <v>0</v>
      </c>
      <c r="K206" s="87" t="s">
        <v>1577</v>
      </c>
      <c r="L206" s="85" t="s">
        <v>228</v>
      </c>
      <c r="M206" s="85" t="s">
        <v>335</v>
      </c>
      <c r="N206" s="85" t="s">
        <v>2119</v>
      </c>
      <c r="O206" s="88"/>
      <c r="P206" s="125"/>
      <c r="Q206" s="126"/>
      <c r="R206" s="4"/>
      <c r="S206" s="4"/>
      <c r="T206" s="4"/>
      <c r="U206" s="4"/>
      <c r="V206" s="4"/>
      <c r="W206" s="4"/>
    </row>
    <row r="207" spans="1:23" ht="40.5">
      <c r="A207" s="115" t="s">
        <v>732</v>
      </c>
      <c r="B207" s="116" t="s">
        <v>322</v>
      </c>
      <c r="C207" s="85" t="s">
        <v>118</v>
      </c>
      <c r="D207" s="85" t="s">
        <v>2340</v>
      </c>
      <c r="E207" s="85"/>
      <c r="F207" s="87">
        <v>261.4</v>
      </c>
      <c r="G207" s="87">
        <v>0</v>
      </c>
      <c r="H207" s="87">
        <v>0</v>
      </c>
      <c r="I207" s="87">
        <v>0</v>
      </c>
      <c r="J207" s="87">
        <v>0</v>
      </c>
      <c r="K207" s="87"/>
      <c r="L207" s="85" t="s">
        <v>228</v>
      </c>
      <c r="M207" s="85">
        <v>1042</v>
      </c>
      <c r="N207" s="85"/>
      <c r="O207" s="88"/>
      <c r="P207" s="88" t="s">
        <v>1118</v>
      </c>
      <c r="Q207" s="90" t="s">
        <v>1358</v>
      </c>
      <c r="R207" s="4"/>
      <c r="S207" s="4"/>
      <c r="T207" s="4"/>
      <c r="U207" s="4"/>
      <c r="V207" s="4"/>
      <c r="W207" s="4"/>
    </row>
    <row r="208" spans="1:23" ht="24">
      <c r="A208" s="115" t="s">
        <v>733</v>
      </c>
      <c r="B208" s="85"/>
      <c r="C208" s="85" t="s">
        <v>122</v>
      </c>
      <c r="D208" s="85" t="s">
        <v>121</v>
      </c>
      <c r="E208" s="85" t="s">
        <v>1563</v>
      </c>
      <c r="F208" s="86">
        <v>63.5</v>
      </c>
      <c r="G208" s="87">
        <v>0</v>
      </c>
      <c r="H208" s="87">
        <v>0</v>
      </c>
      <c r="I208" s="87">
        <v>0</v>
      </c>
      <c r="J208" s="87">
        <v>0</v>
      </c>
      <c r="K208" s="87">
        <v>746264.7</v>
      </c>
      <c r="L208" s="85" t="s">
        <v>228</v>
      </c>
      <c r="M208" s="85" t="s">
        <v>336</v>
      </c>
      <c r="N208" s="85" t="s">
        <v>246</v>
      </c>
      <c r="O208" s="88"/>
      <c r="P208" s="88"/>
      <c r="Q208" s="90"/>
      <c r="R208" s="4"/>
      <c r="S208" s="4"/>
      <c r="T208" s="4"/>
      <c r="U208" s="4"/>
      <c r="V208" s="4"/>
      <c r="W208" s="4"/>
    </row>
    <row r="209" spans="1:23" ht="24">
      <c r="A209" s="115" t="s">
        <v>734</v>
      </c>
      <c r="B209" s="85"/>
      <c r="C209" s="85" t="s">
        <v>126</v>
      </c>
      <c r="D209" s="85" t="s">
        <v>121</v>
      </c>
      <c r="E209" s="85" t="s">
        <v>1562</v>
      </c>
      <c r="F209" s="86">
        <v>66</v>
      </c>
      <c r="G209" s="86">
        <v>45.9</v>
      </c>
      <c r="H209" s="87">
        <v>78543.69</v>
      </c>
      <c r="I209" s="87">
        <v>36637.85</v>
      </c>
      <c r="J209" s="87">
        <v>41905.84</v>
      </c>
      <c r="K209" s="87">
        <v>772906.2</v>
      </c>
      <c r="L209" s="85" t="s">
        <v>228</v>
      </c>
      <c r="M209" s="85" t="s">
        <v>337</v>
      </c>
      <c r="N209" s="85" t="s">
        <v>247</v>
      </c>
      <c r="O209" s="88"/>
      <c r="P209" s="88"/>
      <c r="Q209" s="90"/>
      <c r="R209" s="4"/>
      <c r="S209" s="4"/>
      <c r="T209" s="4"/>
      <c r="U209" s="4"/>
      <c r="V209" s="4"/>
      <c r="W209" s="4"/>
    </row>
    <row r="210" spans="1:23" ht="40.5">
      <c r="A210" s="115" t="s">
        <v>735</v>
      </c>
      <c r="B210" s="85"/>
      <c r="C210" s="85" t="s">
        <v>139</v>
      </c>
      <c r="D210" s="85" t="s">
        <v>121</v>
      </c>
      <c r="E210" s="85" t="s">
        <v>1564</v>
      </c>
      <c r="F210" s="86">
        <v>65.9</v>
      </c>
      <c r="G210" s="86">
        <v>46</v>
      </c>
      <c r="H210" s="87">
        <v>78069.82</v>
      </c>
      <c r="I210" s="87">
        <v>36416.8</v>
      </c>
      <c r="J210" s="87">
        <v>41653.02</v>
      </c>
      <c r="K210" s="87">
        <v>771843.87</v>
      </c>
      <c r="L210" s="85" t="s">
        <v>228</v>
      </c>
      <c r="M210" s="85" t="s">
        <v>338</v>
      </c>
      <c r="N210" s="85"/>
      <c r="O210" s="88"/>
      <c r="P210" s="88" t="s">
        <v>1118</v>
      </c>
      <c r="Q210" s="90" t="s">
        <v>1358</v>
      </c>
      <c r="R210" s="4"/>
      <c r="S210" s="4"/>
      <c r="T210" s="4"/>
      <c r="U210" s="4"/>
      <c r="V210" s="4"/>
      <c r="W210" s="4"/>
    </row>
    <row r="211" spans="1:23" ht="40.5">
      <c r="A211" s="115" t="s">
        <v>736</v>
      </c>
      <c r="B211" s="85"/>
      <c r="C211" s="85" t="s">
        <v>140</v>
      </c>
      <c r="D211" s="85" t="s">
        <v>121</v>
      </c>
      <c r="E211" s="85" t="s">
        <v>1565</v>
      </c>
      <c r="F211" s="86">
        <v>65.9</v>
      </c>
      <c r="G211" s="86">
        <v>46.2</v>
      </c>
      <c r="H211" s="87">
        <v>78069.82</v>
      </c>
      <c r="I211" s="87">
        <v>36416.8</v>
      </c>
      <c r="J211" s="87">
        <v>41653.02</v>
      </c>
      <c r="K211" s="87">
        <v>771843.87</v>
      </c>
      <c r="L211" s="85" t="s">
        <v>228</v>
      </c>
      <c r="M211" s="85" t="s">
        <v>339</v>
      </c>
      <c r="N211" s="85"/>
      <c r="O211" s="88"/>
      <c r="P211" s="88" t="s">
        <v>1118</v>
      </c>
      <c r="Q211" s="90" t="s">
        <v>1358</v>
      </c>
      <c r="R211" s="4"/>
      <c r="S211" s="4"/>
      <c r="T211" s="4"/>
      <c r="U211" s="4"/>
      <c r="V211" s="4"/>
      <c r="W211" s="4"/>
    </row>
    <row r="212" spans="1:23" ht="40.5">
      <c r="A212" s="115" t="s">
        <v>737</v>
      </c>
      <c r="B212" s="116" t="s">
        <v>323</v>
      </c>
      <c r="C212" s="85" t="s">
        <v>118</v>
      </c>
      <c r="D212" s="85"/>
      <c r="E212" s="85"/>
      <c r="F212" s="87">
        <v>0</v>
      </c>
      <c r="G212" s="87">
        <v>0</v>
      </c>
      <c r="H212" s="87">
        <v>0</v>
      </c>
      <c r="I212" s="87">
        <v>0</v>
      </c>
      <c r="J212" s="87">
        <v>0</v>
      </c>
      <c r="K212" s="87"/>
      <c r="L212" s="85" t="s">
        <v>228</v>
      </c>
      <c r="M212" s="85">
        <v>1043</v>
      </c>
      <c r="N212" s="85"/>
      <c r="O212" s="88"/>
      <c r="P212" s="88" t="s">
        <v>1118</v>
      </c>
      <c r="Q212" s="90" t="s">
        <v>1358</v>
      </c>
      <c r="R212" s="4"/>
      <c r="S212" s="4"/>
      <c r="T212" s="4"/>
      <c r="U212" s="4"/>
      <c r="V212" s="4"/>
      <c r="W212" s="4"/>
    </row>
    <row r="213" spans="1:23" ht="40.5">
      <c r="A213" s="115" t="s">
        <v>738</v>
      </c>
      <c r="B213" s="85"/>
      <c r="C213" s="85" t="s">
        <v>122</v>
      </c>
      <c r="D213" s="85" t="s">
        <v>131</v>
      </c>
      <c r="E213" s="85" t="s">
        <v>1383</v>
      </c>
      <c r="F213" s="86">
        <v>46</v>
      </c>
      <c r="G213" s="86">
        <v>27</v>
      </c>
      <c r="H213" s="87">
        <v>97908.31</v>
      </c>
      <c r="I213" s="87">
        <v>20847.47</v>
      </c>
      <c r="J213" s="87">
        <v>77060.84</v>
      </c>
      <c r="K213" s="87">
        <v>451875.3</v>
      </c>
      <c r="L213" s="85" t="s">
        <v>228</v>
      </c>
      <c r="M213" s="85" t="s">
        <v>340</v>
      </c>
      <c r="N213" s="85"/>
      <c r="O213" s="88"/>
      <c r="P213" s="88" t="s">
        <v>1118</v>
      </c>
      <c r="Q213" s="90" t="s">
        <v>1358</v>
      </c>
      <c r="R213" s="4"/>
      <c r="S213" s="4"/>
      <c r="T213" s="4"/>
      <c r="U213" s="4"/>
      <c r="V213" s="4"/>
      <c r="W213" s="4"/>
    </row>
    <row r="214" spans="1:23" ht="24">
      <c r="A214" s="115" t="s">
        <v>739</v>
      </c>
      <c r="B214" s="85"/>
      <c r="C214" s="85" t="s">
        <v>126</v>
      </c>
      <c r="D214" s="85" t="s">
        <v>121</v>
      </c>
      <c r="E214" s="85" t="s">
        <v>1384</v>
      </c>
      <c r="F214" s="86">
        <v>51</v>
      </c>
      <c r="G214" s="87">
        <v>0</v>
      </c>
      <c r="H214" s="87">
        <v>0</v>
      </c>
      <c r="I214" s="87">
        <v>0</v>
      </c>
      <c r="J214" s="87">
        <v>0</v>
      </c>
      <c r="K214" s="87">
        <v>560078.19</v>
      </c>
      <c r="L214" s="127" t="s">
        <v>228</v>
      </c>
      <c r="M214" s="85" t="s">
        <v>348</v>
      </c>
      <c r="N214" s="85" t="s">
        <v>246</v>
      </c>
      <c r="O214" s="88"/>
      <c r="P214" s="88"/>
      <c r="Q214" s="90"/>
      <c r="R214" s="4"/>
      <c r="S214" s="4"/>
      <c r="T214" s="4"/>
      <c r="U214" s="4"/>
      <c r="V214" s="4"/>
      <c r="W214" s="4"/>
    </row>
    <row r="215" spans="1:23" ht="24">
      <c r="A215" s="115" t="s">
        <v>740</v>
      </c>
      <c r="B215" s="85"/>
      <c r="C215" s="85" t="s">
        <v>139</v>
      </c>
      <c r="D215" s="85" t="s">
        <v>119</v>
      </c>
      <c r="E215" s="85" t="s">
        <v>1385</v>
      </c>
      <c r="F215" s="86">
        <v>34</v>
      </c>
      <c r="G215" s="87">
        <v>0</v>
      </c>
      <c r="H215" s="87">
        <v>0</v>
      </c>
      <c r="I215" s="87">
        <v>0</v>
      </c>
      <c r="J215" s="87">
        <v>0</v>
      </c>
      <c r="K215" s="87">
        <v>325000</v>
      </c>
      <c r="L215" s="127" t="s">
        <v>228</v>
      </c>
      <c r="M215" s="85" t="s">
        <v>349</v>
      </c>
      <c r="N215" s="85" t="s">
        <v>241</v>
      </c>
      <c r="O215" s="88"/>
      <c r="P215" s="88"/>
      <c r="Q215" s="90"/>
      <c r="R215" s="4"/>
      <c r="S215" s="4"/>
      <c r="T215" s="4"/>
      <c r="U215" s="4"/>
      <c r="V215" s="4"/>
      <c r="W215" s="4"/>
    </row>
    <row r="216" spans="1:23" ht="40.5">
      <c r="A216" s="115" t="s">
        <v>741</v>
      </c>
      <c r="B216" s="85"/>
      <c r="C216" s="85" t="s">
        <v>141</v>
      </c>
      <c r="D216" s="85" t="s">
        <v>121</v>
      </c>
      <c r="E216" s="85" t="s">
        <v>1387</v>
      </c>
      <c r="F216" s="86">
        <v>51</v>
      </c>
      <c r="G216" s="86">
        <v>36</v>
      </c>
      <c r="H216" s="87">
        <v>108550.51</v>
      </c>
      <c r="I216" s="87">
        <v>23113.5</v>
      </c>
      <c r="J216" s="87">
        <v>85437.01</v>
      </c>
      <c r="K216" s="87">
        <v>567752.67</v>
      </c>
      <c r="L216" s="127" t="s">
        <v>228</v>
      </c>
      <c r="M216" s="85" t="s">
        <v>350</v>
      </c>
      <c r="N216" s="85"/>
      <c r="O216" s="88"/>
      <c r="P216" s="88" t="s">
        <v>1118</v>
      </c>
      <c r="Q216" s="90" t="s">
        <v>1358</v>
      </c>
      <c r="R216" s="4"/>
      <c r="S216" s="4"/>
      <c r="T216" s="4"/>
      <c r="U216" s="4"/>
      <c r="V216" s="4"/>
      <c r="W216" s="4"/>
    </row>
    <row r="217" spans="1:23" ht="24">
      <c r="A217" s="115" t="s">
        <v>742</v>
      </c>
      <c r="B217" s="85"/>
      <c r="C217" s="85" t="s">
        <v>192</v>
      </c>
      <c r="D217" s="85" t="s">
        <v>119</v>
      </c>
      <c r="E217" s="85" t="s">
        <v>1388</v>
      </c>
      <c r="F217" s="86">
        <v>34</v>
      </c>
      <c r="G217" s="86">
        <v>18</v>
      </c>
      <c r="H217" s="87">
        <v>72367.01</v>
      </c>
      <c r="I217" s="87">
        <v>15409</v>
      </c>
      <c r="J217" s="87">
        <v>56958.01</v>
      </c>
      <c r="K217" s="87">
        <v>329900.8</v>
      </c>
      <c r="L217" s="127" t="s">
        <v>228</v>
      </c>
      <c r="M217" s="85" t="s">
        <v>351</v>
      </c>
      <c r="N217" s="85" t="s">
        <v>1944</v>
      </c>
      <c r="O217" s="88"/>
      <c r="P217" s="88"/>
      <c r="Q217" s="90"/>
      <c r="R217" s="4"/>
      <c r="S217" s="4"/>
      <c r="T217" s="4"/>
      <c r="U217" s="4"/>
      <c r="V217" s="4"/>
      <c r="W217" s="4"/>
    </row>
    <row r="218" spans="1:23" ht="24">
      <c r="A218" s="115" t="s">
        <v>743</v>
      </c>
      <c r="B218" s="85"/>
      <c r="C218" s="85" t="s">
        <v>128</v>
      </c>
      <c r="D218" s="85" t="s">
        <v>119</v>
      </c>
      <c r="E218" s="85" t="s">
        <v>1389</v>
      </c>
      <c r="F218" s="86">
        <v>34</v>
      </c>
      <c r="G218" s="86">
        <v>18</v>
      </c>
      <c r="H218" s="87">
        <v>72367.01</v>
      </c>
      <c r="I218" s="87">
        <v>15409</v>
      </c>
      <c r="J218" s="87">
        <v>56958.01</v>
      </c>
      <c r="K218" s="87">
        <v>330927.74</v>
      </c>
      <c r="L218" s="127" t="s">
        <v>228</v>
      </c>
      <c r="M218" s="85" t="s">
        <v>352</v>
      </c>
      <c r="N218" s="85" t="s">
        <v>241</v>
      </c>
      <c r="O218" s="88"/>
      <c r="P218" s="88"/>
      <c r="Q218" s="90"/>
      <c r="R218" s="4"/>
      <c r="S218" s="4"/>
      <c r="T218" s="4"/>
      <c r="U218" s="4"/>
      <c r="V218" s="4"/>
      <c r="W218" s="4"/>
    </row>
    <row r="219" spans="1:23" ht="24">
      <c r="A219" s="115" t="s">
        <v>744</v>
      </c>
      <c r="B219" s="85"/>
      <c r="C219" s="85" t="s">
        <v>129</v>
      </c>
      <c r="D219" s="85" t="s">
        <v>121</v>
      </c>
      <c r="E219" s="85" t="s">
        <v>1390</v>
      </c>
      <c r="F219" s="86">
        <v>51</v>
      </c>
      <c r="G219" s="87">
        <v>0</v>
      </c>
      <c r="H219" s="87">
        <v>0</v>
      </c>
      <c r="I219" s="87">
        <v>0</v>
      </c>
      <c r="J219" s="87">
        <v>0</v>
      </c>
      <c r="K219" s="87">
        <v>555274.13</v>
      </c>
      <c r="L219" s="127" t="s">
        <v>228</v>
      </c>
      <c r="M219" s="85" t="s">
        <v>353</v>
      </c>
      <c r="N219" s="85" t="s">
        <v>366</v>
      </c>
      <c r="O219" s="88"/>
      <c r="P219" s="88"/>
      <c r="Q219" s="90"/>
      <c r="R219" s="4"/>
      <c r="S219" s="4"/>
      <c r="T219" s="4"/>
      <c r="U219" s="4"/>
      <c r="V219" s="4"/>
      <c r="W219" s="4"/>
    </row>
    <row r="220" spans="1:23" ht="24">
      <c r="A220" s="115" t="s">
        <v>745</v>
      </c>
      <c r="B220" s="85"/>
      <c r="C220" s="85" t="s">
        <v>130</v>
      </c>
      <c r="D220" s="85" t="s">
        <v>131</v>
      </c>
      <c r="E220" s="85" t="s">
        <v>1382</v>
      </c>
      <c r="F220" s="86">
        <v>46</v>
      </c>
      <c r="G220" s="86">
        <v>27</v>
      </c>
      <c r="H220" s="87">
        <v>97908.31</v>
      </c>
      <c r="I220" s="87">
        <v>20847.47</v>
      </c>
      <c r="J220" s="87">
        <v>77060.84</v>
      </c>
      <c r="K220" s="87" t="s">
        <v>1381</v>
      </c>
      <c r="L220" s="127" t="s">
        <v>228</v>
      </c>
      <c r="M220" s="85" t="s">
        <v>354</v>
      </c>
      <c r="N220" s="85" t="s">
        <v>235</v>
      </c>
      <c r="O220" s="88"/>
      <c r="P220" s="88"/>
      <c r="Q220" s="90"/>
      <c r="R220" s="4"/>
      <c r="S220" s="4"/>
      <c r="T220" s="4"/>
      <c r="U220" s="4"/>
      <c r="V220" s="4"/>
      <c r="W220" s="4"/>
    </row>
    <row r="221" spans="1:23" ht="24">
      <c r="A221" s="115" t="s">
        <v>746</v>
      </c>
      <c r="B221" s="85"/>
      <c r="C221" s="85" t="s">
        <v>165</v>
      </c>
      <c r="D221" s="85" t="s">
        <v>119</v>
      </c>
      <c r="E221" s="85" t="s">
        <v>1386</v>
      </c>
      <c r="F221" s="86">
        <v>34</v>
      </c>
      <c r="G221" s="86">
        <v>18</v>
      </c>
      <c r="H221" s="87">
        <v>72367.01</v>
      </c>
      <c r="I221" s="87">
        <v>15409</v>
      </c>
      <c r="J221" s="87">
        <v>56958.01</v>
      </c>
      <c r="K221" s="87">
        <v>315488.97</v>
      </c>
      <c r="L221" s="127" t="s">
        <v>228</v>
      </c>
      <c r="M221" s="85" t="s">
        <v>355</v>
      </c>
      <c r="N221" s="85" t="s">
        <v>367</v>
      </c>
      <c r="O221" s="88"/>
      <c r="P221" s="88"/>
      <c r="Q221" s="90"/>
      <c r="R221" s="4"/>
      <c r="S221" s="4"/>
      <c r="T221" s="4"/>
      <c r="U221" s="4"/>
      <c r="V221" s="4"/>
      <c r="W221" s="4"/>
    </row>
    <row r="222" spans="1:23" ht="40.5">
      <c r="A222" s="115" t="s">
        <v>747</v>
      </c>
      <c r="B222" s="116" t="s">
        <v>342</v>
      </c>
      <c r="C222" s="85" t="s">
        <v>118</v>
      </c>
      <c r="D222" s="85"/>
      <c r="E222" s="85"/>
      <c r="F222" s="87">
        <v>0</v>
      </c>
      <c r="G222" s="87">
        <v>0</v>
      </c>
      <c r="H222" s="87">
        <v>0</v>
      </c>
      <c r="I222" s="87">
        <v>0</v>
      </c>
      <c r="J222" s="87">
        <v>0</v>
      </c>
      <c r="K222" s="87"/>
      <c r="L222" s="127" t="s">
        <v>228</v>
      </c>
      <c r="M222" s="85">
        <v>1044</v>
      </c>
      <c r="N222" s="85"/>
      <c r="O222" s="88"/>
      <c r="P222" s="88" t="s">
        <v>1118</v>
      </c>
      <c r="Q222" s="90" t="s">
        <v>1358</v>
      </c>
      <c r="R222" s="4"/>
      <c r="S222" s="4"/>
      <c r="T222" s="4"/>
      <c r="U222" s="4"/>
      <c r="V222" s="4"/>
      <c r="W222" s="4"/>
    </row>
    <row r="223" spans="1:23" ht="24">
      <c r="A223" s="115" t="s">
        <v>748</v>
      </c>
      <c r="B223" s="85"/>
      <c r="C223" s="85" t="s">
        <v>122</v>
      </c>
      <c r="D223" s="85" t="s">
        <v>131</v>
      </c>
      <c r="E223" s="85" t="s">
        <v>1392</v>
      </c>
      <c r="F223" s="86">
        <v>46</v>
      </c>
      <c r="G223" s="86">
        <v>27</v>
      </c>
      <c r="H223" s="87">
        <v>89652.71</v>
      </c>
      <c r="I223" s="87">
        <v>19523.84</v>
      </c>
      <c r="J223" s="87">
        <v>70128.87</v>
      </c>
      <c r="K223" s="87">
        <v>460773.46</v>
      </c>
      <c r="L223" s="127" t="s">
        <v>228</v>
      </c>
      <c r="M223" s="85" t="s">
        <v>356</v>
      </c>
      <c r="N223" s="85" t="s">
        <v>247</v>
      </c>
      <c r="O223" s="88"/>
      <c r="P223" s="88"/>
      <c r="Q223" s="90"/>
      <c r="R223" s="4"/>
      <c r="S223" s="4"/>
      <c r="T223" s="4"/>
      <c r="U223" s="4"/>
      <c r="V223" s="4"/>
      <c r="W223" s="4"/>
    </row>
    <row r="224" spans="1:23" ht="40.5">
      <c r="A224" s="115" t="s">
        <v>749</v>
      </c>
      <c r="B224" s="85"/>
      <c r="C224" s="85" t="s">
        <v>126</v>
      </c>
      <c r="D224" s="85" t="s">
        <v>121</v>
      </c>
      <c r="E224" s="85" t="s">
        <v>1393</v>
      </c>
      <c r="F224" s="86">
        <v>51</v>
      </c>
      <c r="G224" s="86">
        <v>36</v>
      </c>
      <c r="H224" s="87">
        <v>99397.57</v>
      </c>
      <c r="I224" s="87">
        <v>21645.99</v>
      </c>
      <c r="J224" s="87">
        <v>77751.58</v>
      </c>
      <c r="K224" s="87">
        <v>568710.77</v>
      </c>
      <c r="L224" s="127" t="s">
        <v>228</v>
      </c>
      <c r="M224" s="85" t="s">
        <v>357</v>
      </c>
      <c r="N224" s="85"/>
      <c r="O224" s="88"/>
      <c r="P224" s="88" t="s">
        <v>1118</v>
      </c>
      <c r="Q224" s="90" t="s">
        <v>1358</v>
      </c>
      <c r="R224" s="4"/>
      <c r="S224" s="4"/>
      <c r="T224" s="4"/>
      <c r="U224" s="4"/>
      <c r="V224" s="4"/>
      <c r="W224" s="4"/>
    </row>
    <row r="225" spans="1:23" ht="40.5">
      <c r="A225" s="115" t="s">
        <v>750</v>
      </c>
      <c r="B225" s="85"/>
      <c r="C225" s="85" t="s">
        <v>139</v>
      </c>
      <c r="D225" s="85" t="s">
        <v>119</v>
      </c>
      <c r="E225" s="85" t="s">
        <v>1394</v>
      </c>
      <c r="F225" s="86">
        <v>34</v>
      </c>
      <c r="G225" s="86">
        <v>18</v>
      </c>
      <c r="H225" s="87">
        <v>66265.05</v>
      </c>
      <c r="I225" s="87">
        <v>14430.66</v>
      </c>
      <c r="J225" s="87">
        <v>51834.39</v>
      </c>
      <c r="K225" s="87">
        <v>321673.56</v>
      </c>
      <c r="L225" s="127" t="s">
        <v>228</v>
      </c>
      <c r="M225" s="85" t="s">
        <v>357</v>
      </c>
      <c r="N225" s="85"/>
      <c r="O225" s="88"/>
      <c r="P225" s="88" t="s">
        <v>1118</v>
      </c>
      <c r="Q225" s="90" t="s">
        <v>1358</v>
      </c>
      <c r="R225" s="4"/>
      <c r="S225" s="4"/>
      <c r="T225" s="4"/>
      <c r="U225" s="4"/>
      <c r="V225" s="4"/>
      <c r="W225" s="4"/>
    </row>
    <row r="226" spans="1:23" ht="40.5">
      <c r="A226" s="115" t="s">
        <v>751</v>
      </c>
      <c r="B226" s="85"/>
      <c r="C226" s="85" t="s">
        <v>140</v>
      </c>
      <c r="D226" s="85" t="s">
        <v>131</v>
      </c>
      <c r="E226" s="85" t="s">
        <v>1398</v>
      </c>
      <c r="F226" s="86">
        <v>46</v>
      </c>
      <c r="G226" s="86">
        <v>27</v>
      </c>
      <c r="H226" s="87">
        <v>89652.71</v>
      </c>
      <c r="I226" s="87">
        <v>19523.84</v>
      </c>
      <c r="J226" s="87">
        <v>70128.87</v>
      </c>
      <c r="K226" s="87">
        <v>460773.46</v>
      </c>
      <c r="L226" s="127" t="s">
        <v>228</v>
      </c>
      <c r="M226" s="85" t="s">
        <v>358</v>
      </c>
      <c r="N226" s="85"/>
      <c r="O226" s="88"/>
      <c r="P226" s="88" t="s">
        <v>1118</v>
      </c>
      <c r="Q226" s="90" t="s">
        <v>1358</v>
      </c>
      <c r="R226" s="4"/>
      <c r="S226" s="4"/>
      <c r="T226" s="4"/>
      <c r="U226" s="4"/>
      <c r="V226" s="4"/>
      <c r="W226" s="4"/>
    </row>
    <row r="227" spans="1:23" ht="40.5">
      <c r="A227" s="115" t="s">
        <v>752</v>
      </c>
      <c r="B227" s="85"/>
      <c r="C227" s="85" t="s">
        <v>141</v>
      </c>
      <c r="D227" s="85" t="s">
        <v>121</v>
      </c>
      <c r="E227" s="85" t="s">
        <v>1399</v>
      </c>
      <c r="F227" s="86">
        <v>51</v>
      </c>
      <c r="G227" s="86">
        <v>36</v>
      </c>
      <c r="H227" s="87">
        <v>99397.57</v>
      </c>
      <c r="I227" s="87">
        <v>21645.99</v>
      </c>
      <c r="J227" s="87">
        <v>77751.58</v>
      </c>
      <c r="K227" s="87">
        <v>559117.8</v>
      </c>
      <c r="L227" s="127" t="s">
        <v>228</v>
      </c>
      <c r="M227" s="85" t="s">
        <v>359</v>
      </c>
      <c r="N227" s="85"/>
      <c r="O227" s="88"/>
      <c r="P227" s="88" t="s">
        <v>1118</v>
      </c>
      <c r="Q227" s="90" t="s">
        <v>1358</v>
      </c>
      <c r="R227" s="4"/>
      <c r="S227" s="4"/>
      <c r="T227" s="4"/>
      <c r="U227" s="4"/>
      <c r="V227" s="4"/>
      <c r="W227" s="4"/>
    </row>
    <row r="228" spans="1:23" ht="24">
      <c r="A228" s="115" t="s">
        <v>753</v>
      </c>
      <c r="B228" s="85"/>
      <c r="C228" s="85" t="s">
        <v>192</v>
      </c>
      <c r="D228" s="85" t="s">
        <v>119</v>
      </c>
      <c r="E228" s="85" t="s">
        <v>1400</v>
      </c>
      <c r="F228" s="86">
        <v>34</v>
      </c>
      <c r="G228" s="87">
        <v>0</v>
      </c>
      <c r="H228" s="87">
        <v>0</v>
      </c>
      <c r="I228" s="87">
        <v>0</v>
      </c>
      <c r="J228" s="87">
        <v>0</v>
      </c>
      <c r="K228" s="87">
        <v>332980.49</v>
      </c>
      <c r="L228" s="127" t="s">
        <v>228</v>
      </c>
      <c r="M228" s="85" t="s">
        <v>365</v>
      </c>
      <c r="N228" s="85" t="s">
        <v>246</v>
      </c>
      <c r="O228" s="88"/>
      <c r="P228" s="88"/>
      <c r="Q228" s="90"/>
      <c r="R228" s="4"/>
      <c r="S228" s="4"/>
      <c r="T228" s="4"/>
      <c r="U228" s="4"/>
      <c r="V228" s="4"/>
      <c r="W228" s="4"/>
    </row>
    <row r="229" spans="1:23" ht="24">
      <c r="A229" s="115" t="s">
        <v>754</v>
      </c>
      <c r="B229" s="85"/>
      <c r="C229" s="85" t="s">
        <v>129</v>
      </c>
      <c r="D229" s="85" t="s">
        <v>121</v>
      </c>
      <c r="E229" s="85" t="s">
        <v>1390</v>
      </c>
      <c r="F229" s="86">
        <v>51</v>
      </c>
      <c r="G229" s="86">
        <v>36</v>
      </c>
      <c r="H229" s="87">
        <v>99397.57</v>
      </c>
      <c r="I229" s="87">
        <v>21645.99</v>
      </c>
      <c r="J229" s="87">
        <v>77751.58</v>
      </c>
      <c r="K229" s="87">
        <v>555274.13</v>
      </c>
      <c r="L229" s="127" t="s">
        <v>228</v>
      </c>
      <c r="M229" s="85" t="s">
        <v>360</v>
      </c>
      <c r="N229" s="85" t="s">
        <v>247</v>
      </c>
      <c r="O229" s="88"/>
      <c r="P229" s="88"/>
      <c r="Q229" s="90"/>
      <c r="R229" s="4"/>
      <c r="S229" s="4"/>
      <c r="T229" s="4"/>
      <c r="U229" s="4"/>
      <c r="V229" s="4"/>
      <c r="W229" s="4"/>
    </row>
    <row r="230" spans="1:23" ht="24">
      <c r="A230" s="115" t="s">
        <v>755</v>
      </c>
      <c r="B230" s="85"/>
      <c r="C230" s="85" t="s">
        <v>130</v>
      </c>
      <c r="D230" s="85" t="s">
        <v>131</v>
      </c>
      <c r="E230" s="85" t="s">
        <v>1391</v>
      </c>
      <c r="F230" s="86">
        <v>46</v>
      </c>
      <c r="G230" s="86">
        <v>27</v>
      </c>
      <c r="H230" s="87">
        <v>0</v>
      </c>
      <c r="I230" s="87">
        <v>0</v>
      </c>
      <c r="J230" s="87">
        <v>0</v>
      </c>
      <c r="K230" s="87">
        <v>477518.8</v>
      </c>
      <c r="L230" s="127" t="s">
        <v>228</v>
      </c>
      <c r="M230" s="85" t="s">
        <v>361</v>
      </c>
      <c r="N230" s="85" t="s">
        <v>236</v>
      </c>
      <c r="O230" s="88"/>
      <c r="P230" s="88"/>
      <c r="Q230" s="90"/>
      <c r="R230" s="4"/>
      <c r="S230" s="4"/>
      <c r="T230" s="4"/>
      <c r="U230" s="4"/>
      <c r="V230" s="4"/>
      <c r="W230" s="4"/>
    </row>
    <row r="231" spans="1:23" ht="24">
      <c r="A231" s="115" t="s">
        <v>756</v>
      </c>
      <c r="B231" s="85"/>
      <c r="C231" s="85" t="s">
        <v>165</v>
      </c>
      <c r="D231" s="85" t="s">
        <v>131</v>
      </c>
      <c r="E231" s="85" t="s">
        <v>1395</v>
      </c>
      <c r="F231" s="86">
        <v>34</v>
      </c>
      <c r="G231" s="86">
        <v>18</v>
      </c>
      <c r="H231" s="87">
        <v>66265.05</v>
      </c>
      <c r="I231" s="87">
        <v>14430.66</v>
      </c>
      <c r="J231" s="87">
        <v>51834.39</v>
      </c>
      <c r="K231" s="87">
        <v>325789.8</v>
      </c>
      <c r="L231" s="127" t="s">
        <v>228</v>
      </c>
      <c r="M231" s="85" t="s">
        <v>362</v>
      </c>
      <c r="N231" s="85" t="s">
        <v>235</v>
      </c>
      <c r="O231" s="88"/>
      <c r="P231" s="88"/>
      <c r="Q231" s="90"/>
      <c r="R231" s="4"/>
      <c r="S231" s="4"/>
      <c r="T231" s="4"/>
      <c r="U231" s="4"/>
      <c r="V231" s="4"/>
      <c r="W231" s="4"/>
    </row>
    <row r="232" spans="1:23" ht="24">
      <c r="A232" s="115" t="s">
        <v>757</v>
      </c>
      <c r="B232" s="85"/>
      <c r="C232" s="85" t="s">
        <v>166</v>
      </c>
      <c r="D232" s="85" t="s">
        <v>121</v>
      </c>
      <c r="E232" s="85" t="s">
        <v>1396</v>
      </c>
      <c r="F232" s="86">
        <v>51</v>
      </c>
      <c r="G232" s="86">
        <v>36</v>
      </c>
      <c r="H232" s="87">
        <v>99397.57</v>
      </c>
      <c r="I232" s="87">
        <v>21645.99</v>
      </c>
      <c r="J232" s="87">
        <v>77751.58</v>
      </c>
      <c r="K232" s="87">
        <v>556235.26</v>
      </c>
      <c r="L232" s="127" t="s">
        <v>228</v>
      </c>
      <c r="M232" s="85" t="s">
        <v>363</v>
      </c>
      <c r="N232" s="85" t="s">
        <v>249</v>
      </c>
      <c r="O232" s="88"/>
      <c r="P232" s="88"/>
      <c r="Q232" s="90"/>
      <c r="R232" s="4"/>
      <c r="S232" s="4"/>
      <c r="T232" s="4"/>
      <c r="U232" s="4"/>
      <c r="V232" s="4"/>
      <c r="W232" s="4"/>
    </row>
    <row r="233" spans="1:23" ht="24">
      <c r="A233" s="115" t="s">
        <v>758</v>
      </c>
      <c r="B233" s="85"/>
      <c r="C233" s="85" t="s">
        <v>341</v>
      </c>
      <c r="D233" s="85" t="s">
        <v>131</v>
      </c>
      <c r="E233" s="85" t="s">
        <v>1397</v>
      </c>
      <c r="F233" s="86">
        <v>46</v>
      </c>
      <c r="G233" s="86">
        <v>27</v>
      </c>
      <c r="H233" s="87">
        <v>89652.71</v>
      </c>
      <c r="I233" s="87">
        <v>19523.84</v>
      </c>
      <c r="J233" s="87">
        <v>70128.87</v>
      </c>
      <c r="K233" s="87">
        <v>467678.3</v>
      </c>
      <c r="L233" s="127" t="s">
        <v>228</v>
      </c>
      <c r="M233" s="85" t="s">
        <v>364</v>
      </c>
      <c r="N233" s="85" t="s">
        <v>2248</v>
      </c>
      <c r="O233" s="88"/>
      <c r="P233" s="88"/>
      <c r="Q233" s="90"/>
      <c r="R233" s="4"/>
      <c r="S233" s="4"/>
      <c r="T233" s="4"/>
      <c r="U233" s="4"/>
      <c r="V233" s="4"/>
      <c r="W233" s="4"/>
    </row>
    <row r="234" spans="1:23" ht="40.5">
      <c r="A234" s="115" t="s">
        <v>759</v>
      </c>
      <c r="B234" s="116" t="s">
        <v>343</v>
      </c>
      <c r="C234" s="85" t="s">
        <v>118</v>
      </c>
      <c r="D234" s="85"/>
      <c r="E234" s="85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/>
      <c r="L234" s="85" t="s">
        <v>228</v>
      </c>
      <c r="M234" s="85">
        <v>1046</v>
      </c>
      <c r="N234" s="85"/>
      <c r="O234" s="88"/>
      <c r="P234" s="88" t="s">
        <v>1118</v>
      </c>
      <c r="Q234" s="90" t="s">
        <v>1358</v>
      </c>
      <c r="R234" s="4"/>
      <c r="S234" s="4"/>
      <c r="T234" s="4"/>
      <c r="U234" s="4"/>
      <c r="V234" s="4"/>
      <c r="W234" s="4"/>
    </row>
    <row r="235" spans="1:23" ht="24">
      <c r="A235" s="115" t="s">
        <v>760</v>
      </c>
      <c r="B235" s="85"/>
      <c r="C235" s="85" t="s">
        <v>126</v>
      </c>
      <c r="D235" s="85" t="s">
        <v>121</v>
      </c>
      <c r="E235" s="85" t="s">
        <v>1404</v>
      </c>
      <c r="F235" s="86">
        <v>51</v>
      </c>
      <c r="G235" s="87">
        <v>0</v>
      </c>
      <c r="H235" s="87">
        <v>0</v>
      </c>
      <c r="I235" s="87">
        <v>0</v>
      </c>
      <c r="J235" s="87">
        <v>0</v>
      </c>
      <c r="K235" s="87">
        <v>541787.57</v>
      </c>
      <c r="L235" s="85" t="s">
        <v>228</v>
      </c>
      <c r="M235" s="85" t="s">
        <v>369</v>
      </c>
      <c r="N235" s="85" t="s">
        <v>246</v>
      </c>
      <c r="O235" s="88"/>
      <c r="P235" s="88"/>
      <c r="Q235" s="90"/>
      <c r="R235" s="4"/>
      <c r="S235" s="4"/>
      <c r="T235" s="4"/>
      <c r="U235" s="4"/>
      <c r="V235" s="4"/>
      <c r="W235" s="4"/>
    </row>
    <row r="236" spans="1:23" ht="40.5">
      <c r="A236" s="115" t="s">
        <v>761</v>
      </c>
      <c r="B236" s="85"/>
      <c r="C236" s="85" t="s">
        <v>139</v>
      </c>
      <c r="D236" s="85" t="s">
        <v>119</v>
      </c>
      <c r="E236" s="85" t="s">
        <v>1403</v>
      </c>
      <c r="F236" s="86">
        <v>34</v>
      </c>
      <c r="G236" s="86">
        <v>18</v>
      </c>
      <c r="H236" s="87">
        <v>66032.24</v>
      </c>
      <c r="I236" s="87">
        <v>14091.75</v>
      </c>
      <c r="J236" s="87">
        <v>51940.49</v>
      </c>
      <c r="K236" s="87">
        <v>331954.31</v>
      </c>
      <c r="L236" s="85" t="s">
        <v>228</v>
      </c>
      <c r="M236" s="85" t="s">
        <v>370</v>
      </c>
      <c r="N236" s="85"/>
      <c r="O236" s="88"/>
      <c r="P236" s="88" t="s">
        <v>1118</v>
      </c>
      <c r="Q236" s="90" t="s">
        <v>1358</v>
      </c>
      <c r="R236" s="4"/>
      <c r="S236" s="4"/>
      <c r="T236" s="4"/>
      <c r="U236" s="4"/>
      <c r="V236" s="4"/>
      <c r="W236" s="4"/>
    </row>
    <row r="237" spans="1:23" ht="24">
      <c r="A237" s="115" t="s">
        <v>762</v>
      </c>
      <c r="B237" s="85"/>
      <c r="C237" s="85" t="s">
        <v>140</v>
      </c>
      <c r="D237" s="85" t="s">
        <v>131</v>
      </c>
      <c r="E237" s="85" t="s">
        <v>1408</v>
      </c>
      <c r="F237" s="86">
        <v>46</v>
      </c>
      <c r="G237" s="86">
        <v>27</v>
      </c>
      <c r="H237" s="87">
        <v>0</v>
      </c>
      <c r="I237" s="87">
        <v>0</v>
      </c>
      <c r="J237" s="87">
        <v>0</v>
      </c>
      <c r="K237" s="87">
        <v>466692.6</v>
      </c>
      <c r="L237" s="85" t="s">
        <v>228</v>
      </c>
      <c r="M237" s="85" t="s">
        <v>371</v>
      </c>
      <c r="N237" s="85" t="s">
        <v>246</v>
      </c>
      <c r="O237" s="88"/>
      <c r="P237" s="88"/>
      <c r="Q237" s="90"/>
      <c r="R237" s="4"/>
      <c r="S237" s="4"/>
      <c r="T237" s="4"/>
      <c r="U237" s="4"/>
      <c r="V237" s="4"/>
      <c r="W237" s="4"/>
    </row>
    <row r="238" spans="1:23" ht="24">
      <c r="A238" s="115" t="s">
        <v>763</v>
      </c>
      <c r="B238" s="85"/>
      <c r="C238" s="85" t="s">
        <v>141</v>
      </c>
      <c r="D238" s="85" t="s">
        <v>121</v>
      </c>
      <c r="E238" s="85" t="s">
        <v>1409</v>
      </c>
      <c r="F238" s="86">
        <v>51</v>
      </c>
      <c r="G238" s="86">
        <v>36</v>
      </c>
      <c r="H238" s="87">
        <v>0</v>
      </c>
      <c r="I238" s="87">
        <v>0</v>
      </c>
      <c r="J238" s="87">
        <v>0</v>
      </c>
      <c r="K238" s="87">
        <v>568710.77</v>
      </c>
      <c r="L238" s="85" t="s">
        <v>228</v>
      </c>
      <c r="M238" s="85" t="s">
        <v>372</v>
      </c>
      <c r="N238" s="85" t="s">
        <v>246</v>
      </c>
      <c r="O238" s="88"/>
      <c r="P238" s="88"/>
      <c r="Q238" s="90"/>
      <c r="R238" s="4"/>
      <c r="S238" s="4"/>
      <c r="T238" s="4"/>
      <c r="U238" s="4"/>
      <c r="V238" s="4"/>
      <c r="W238" s="4"/>
    </row>
    <row r="239" spans="1:23" ht="40.5">
      <c r="A239" s="115" t="s">
        <v>764</v>
      </c>
      <c r="B239" s="85"/>
      <c r="C239" s="85" t="s">
        <v>192</v>
      </c>
      <c r="D239" s="85" t="s">
        <v>119</v>
      </c>
      <c r="E239" s="85" t="s">
        <v>1411</v>
      </c>
      <c r="F239" s="86">
        <v>34</v>
      </c>
      <c r="G239" s="86">
        <v>18</v>
      </c>
      <c r="H239" s="87">
        <v>66032.24</v>
      </c>
      <c r="I239" s="87">
        <v>14091.75</v>
      </c>
      <c r="J239" s="87">
        <v>51940.49</v>
      </c>
      <c r="K239" s="87" t="s">
        <v>1410</v>
      </c>
      <c r="L239" s="85" t="s">
        <v>228</v>
      </c>
      <c r="M239" s="85" t="s">
        <v>373</v>
      </c>
      <c r="N239" s="85"/>
      <c r="O239" s="88"/>
      <c r="P239" s="88" t="s">
        <v>1118</v>
      </c>
      <c r="Q239" s="90" t="s">
        <v>1358</v>
      </c>
      <c r="R239" s="4"/>
      <c r="S239" s="4"/>
      <c r="T239" s="4"/>
      <c r="U239" s="4"/>
      <c r="V239" s="4"/>
      <c r="W239" s="4"/>
    </row>
    <row r="240" spans="1:23" ht="40.5">
      <c r="A240" s="115" t="s">
        <v>765</v>
      </c>
      <c r="B240" s="85"/>
      <c r="C240" s="85" t="s">
        <v>128</v>
      </c>
      <c r="D240" s="85" t="s">
        <v>119</v>
      </c>
      <c r="E240" s="85" t="s">
        <v>1412</v>
      </c>
      <c r="F240" s="86">
        <v>34</v>
      </c>
      <c r="G240" s="86">
        <v>18</v>
      </c>
      <c r="H240" s="87">
        <v>66032.24</v>
      </c>
      <c r="I240" s="87">
        <v>14091.75</v>
      </c>
      <c r="J240" s="87">
        <v>51940.49</v>
      </c>
      <c r="K240" s="87">
        <v>337082.33</v>
      </c>
      <c r="L240" s="85" t="s">
        <v>228</v>
      </c>
      <c r="M240" s="85" t="s">
        <v>374</v>
      </c>
      <c r="N240" s="85"/>
      <c r="O240" s="88"/>
      <c r="P240" s="88" t="s">
        <v>1118</v>
      </c>
      <c r="Q240" s="90" t="s">
        <v>1358</v>
      </c>
      <c r="R240" s="4"/>
      <c r="S240" s="4"/>
      <c r="T240" s="4"/>
      <c r="U240" s="4"/>
      <c r="V240" s="4"/>
      <c r="W240" s="4"/>
    </row>
    <row r="241" spans="1:23" ht="40.5">
      <c r="A241" s="115" t="s">
        <v>766</v>
      </c>
      <c r="B241" s="85"/>
      <c r="C241" s="85" t="s">
        <v>129</v>
      </c>
      <c r="D241" s="85" t="s">
        <v>121</v>
      </c>
      <c r="E241" s="85" t="s">
        <v>1401</v>
      </c>
      <c r="F241" s="86">
        <v>51</v>
      </c>
      <c r="G241" s="86">
        <v>36</v>
      </c>
      <c r="H241" s="87">
        <v>99048.36</v>
      </c>
      <c r="I241" s="87">
        <v>21137.63</v>
      </c>
      <c r="J241" s="87">
        <v>77910.73</v>
      </c>
      <c r="K241" s="87">
        <v>555274.13</v>
      </c>
      <c r="L241" s="85" t="s">
        <v>228</v>
      </c>
      <c r="M241" s="85" t="s">
        <v>375</v>
      </c>
      <c r="N241" s="85"/>
      <c r="O241" s="88"/>
      <c r="P241" s="88" t="s">
        <v>1118</v>
      </c>
      <c r="Q241" s="90" t="s">
        <v>1358</v>
      </c>
      <c r="R241" s="4"/>
      <c r="S241" s="4"/>
      <c r="T241" s="4"/>
      <c r="U241" s="4"/>
      <c r="V241" s="4"/>
      <c r="W241" s="4"/>
    </row>
    <row r="242" spans="1:23" ht="40.5">
      <c r="A242" s="115" t="s">
        <v>767</v>
      </c>
      <c r="B242" s="85"/>
      <c r="C242" s="85" t="s">
        <v>130</v>
      </c>
      <c r="D242" s="85" t="s">
        <v>131</v>
      </c>
      <c r="E242" s="85" t="s">
        <v>1402</v>
      </c>
      <c r="F242" s="86">
        <v>46</v>
      </c>
      <c r="G242" s="86">
        <v>27</v>
      </c>
      <c r="H242" s="87">
        <v>89337.74</v>
      </c>
      <c r="I242" s="87">
        <v>19065.31</v>
      </c>
      <c r="J242" s="87">
        <v>70272.43</v>
      </c>
      <c r="K242" s="87">
        <v>465707</v>
      </c>
      <c r="L242" s="85" t="s">
        <v>228</v>
      </c>
      <c r="M242" s="85" t="s">
        <v>376</v>
      </c>
      <c r="N242" s="85"/>
      <c r="O242" s="88"/>
      <c r="P242" s="88" t="s">
        <v>1118</v>
      </c>
      <c r="Q242" s="90" t="s">
        <v>1358</v>
      </c>
      <c r="R242" s="4"/>
      <c r="S242" s="4"/>
      <c r="T242" s="4"/>
      <c r="U242" s="4"/>
      <c r="V242" s="4"/>
      <c r="W242" s="4"/>
    </row>
    <row r="243" spans="1:23" ht="40.5">
      <c r="A243" s="115" t="s">
        <v>768</v>
      </c>
      <c r="B243" s="85"/>
      <c r="C243" s="85" t="s">
        <v>165</v>
      </c>
      <c r="D243" s="85" t="s">
        <v>119</v>
      </c>
      <c r="E243" s="85" t="s">
        <v>1406</v>
      </c>
      <c r="F243" s="86">
        <v>34</v>
      </c>
      <c r="G243" s="86">
        <v>18</v>
      </c>
      <c r="H243" s="87">
        <v>66032.24</v>
      </c>
      <c r="I243" s="87">
        <v>14091.75</v>
      </c>
      <c r="J243" s="87">
        <v>51940.49</v>
      </c>
      <c r="K243" s="87" t="s">
        <v>1405</v>
      </c>
      <c r="L243" s="85" t="s">
        <v>228</v>
      </c>
      <c r="M243" s="85" t="s">
        <v>377</v>
      </c>
      <c r="N243" s="85"/>
      <c r="O243" s="88"/>
      <c r="P243" s="88" t="s">
        <v>1118</v>
      </c>
      <c r="Q243" s="90" t="s">
        <v>1358</v>
      </c>
      <c r="R243" s="4"/>
      <c r="S243" s="4"/>
      <c r="T243" s="4"/>
      <c r="U243" s="4"/>
      <c r="V243" s="4"/>
      <c r="W243" s="4"/>
    </row>
    <row r="244" spans="1:23" ht="24">
      <c r="A244" s="115" t="s">
        <v>769</v>
      </c>
      <c r="B244" s="85"/>
      <c r="C244" s="85" t="s">
        <v>341</v>
      </c>
      <c r="D244" s="85" t="s">
        <v>131</v>
      </c>
      <c r="E244" s="85" t="s">
        <v>1407</v>
      </c>
      <c r="F244" s="86">
        <v>46</v>
      </c>
      <c r="G244" s="87">
        <v>0</v>
      </c>
      <c r="H244" s="87">
        <v>0</v>
      </c>
      <c r="I244" s="87">
        <v>0</v>
      </c>
      <c r="J244" s="87">
        <v>0</v>
      </c>
      <c r="K244" s="87">
        <v>467678.3</v>
      </c>
      <c r="L244" s="85" t="s">
        <v>228</v>
      </c>
      <c r="M244" s="85" t="s">
        <v>378</v>
      </c>
      <c r="N244" s="85" t="s">
        <v>246</v>
      </c>
      <c r="O244" s="88"/>
      <c r="P244" s="88"/>
      <c r="Q244" s="90"/>
      <c r="R244" s="4"/>
      <c r="S244" s="4"/>
      <c r="T244" s="4"/>
      <c r="U244" s="4"/>
      <c r="V244" s="4"/>
      <c r="W244" s="4"/>
    </row>
    <row r="245" spans="1:23" ht="40.5">
      <c r="A245" s="115" t="s">
        <v>770</v>
      </c>
      <c r="B245" s="116" t="s">
        <v>368</v>
      </c>
      <c r="C245" s="85" t="s">
        <v>118</v>
      </c>
      <c r="D245" s="85"/>
      <c r="E245" s="85"/>
      <c r="F245" s="87">
        <v>0</v>
      </c>
      <c r="G245" s="87">
        <v>0</v>
      </c>
      <c r="H245" s="87">
        <v>0</v>
      </c>
      <c r="I245" s="87">
        <v>0</v>
      </c>
      <c r="J245" s="87">
        <v>0</v>
      </c>
      <c r="K245" s="87"/>
      <c r="L245" s="85" t="s">
        <v>228</v>
      </c>
      <c r="M245" s="85">
        <v>1047</v>
      </c>
      <c r="N245" s="85"/>
      <c r="O245" s="88"/>
      <c r="P245" s="88" t="s">
        <v>1118</v>
      </c>
      <c r="Q245" s="90" t="s">
        <v>1358</v>
      </c>
      <c r="R245" s="4"/>
      <c r="S245" s="4"/>
      <c r="T245" s="4"/>
      <c r="U245" s="4"/>
      <c r="V245" s="4"/>
      <c r="W245" s="4"/>
    </row>
    <row r="246" spans="1:23" ht="24">
      <c r="A246" s="115" t="s">
        <v>771</v>
      </c>
      <c r="B246" s="85"/>
      <c r="C246" s="85" t="s">
        <v>122</v>
      </c>
      <c r="D246" s="85" t="s">
        <v>172</v>
      </c>
      <c r="E246" s="137" t="s">
        <v>1591</v>
      </c>
      <c r="F246" s="86">
        <v>26.8</v>
      </c>
      <c r="G246" s="86">
        <v>18.3</v>
      </c>
      <c r="H246" s="87">
        <v>84284.56</v>
      </c>
      <c r="I246" s="87">
        <v>47199.36</v>
      </c>
      <c r="J246" s="87">
        <v>37085.2</v>
      </c>
      <c r="K246" s="140">
        <v>469247.27</v>
      </c>
      <c r="L246" s="85" t="s">
        <v>228</v>
      </c>
      <c r="M246" s="85" t="s">
        <v>379</v>
      </c>
      <c r="N246" s="85" t="s">
        <v>295</v>
      </c>
      <c r="O246" s="88"/>
      <c r="P246" s="88"/>
      <c r="Q246" s="90"/>
      <c r="R246" s="4"/>
      <c r="S246" s="4"/>
      <c r="T246" s="4"/>
      <c r="U246" s="4"/>
      <c r="V246" s="4"/>
      <c r="W246" s="4"/>
    </row>
    <row r="247" spans="1:23" ht="24">
      <c r="A247" s="115" t="s">
        <v>772</v>
      </c>
      <c r="B247" s="85"/>
      <c r="C247" s="85" t="s">
        <v>122</v>
      </c>
      <c r="D247" s="85" t="s">
        <v>385</v>
      </c>
      <c r="E247" s="143"/>
      <c r="F247" s="86">
        <v>17.6</v>
      </c>
      <c r="G247" s="86">
        <v>12</v>
      </c>
      <c r="H247" s="87">
        <v>0</v>
      </c>
      <c r="I247" s="87">
        <v>0</v>
      </c>
      <c r="J247" s="87">
        <v>0</v>
      </c>
      <c r="K247" s="142"/>
      <c r="L247" s="85" t="s">
        <v>228</v>
      </c>
      <c r="M247" s="85" t="s">
        <v>380</v>
      </c>
      <c r="N247" s="85" t="s">
        <v>246</v>
      </c>
      <c r="O247" s="88"/>
      <c r="P247" s="88"/>
      <c r="Q247" s="90"/>
      <c r="R247" s="4"/>
      <c r="S247" s="4"/>
      <c r="T247" s="4"/>
      <c r="U247" s="4"/>
      <c r="V247" s="4"/>
      <c r="W247" s="4"/>
    </row>
    <row r="248" spans="1:23" ht="24">
      <c r="A248" s="115" t="s">
        <v>773</v>
      </c>
      <c r="B248" s="85"/>
      <c r="C248" s="85" t="s">
        <v>122</v>
      </c>
      <c r="D248" s="85" t="s">
        <v>386</v>
      </c>
      <c r="E248" s="138"/>
      <c r="F248" s="86">
        <v>33.5</v>
      </c>
      <c r="G248" s="86">
        <v>22.9</v>
      </c>
      <c r="H248" s="87">
        <v>0</v>
      </c>
      <c r="I248" s="87">
        <v>0</v>
      </c>
      <c r="J248" s="87">
        <v>0</v>
      </c>
      <c r="K248" s="141"/>
      <c r="L248" s="85" t="s">
        <v>228</v>
      </c>
      <c r="M248" s="85" t="s">
        <v>381</v>
      </c>
      <c r="N248" s="85" t="s">
        <v>246</v>
      </c>
      <c r="O248" s="88"/>
      <c r="P248" s="88"/>
      <c r="Q248" s="90"/>
      <c r="R248" s="4"/>
      <c r="S248" s="4"/>
      <c r="T248" s="4"/>
      <c r="U248" s="4"/>
      <c r="V248" s="4"/>
      <c r="W248" s="4"/>
    </row>
    <row r="249" spans="1:23" ht="24">
      <c r="A249" s="115" t="s">
        <v>774</v>
      </c>
      <c r="B249" s="85"/>
      <c r="C249" s="85" t="s">
        <v>126</v>
      </c>
      <c r="D249" s="85" t="s">
        <v>119</v>
      </c>
      <c r="E249" s="85" t="s">
        <v>1592</v>
      </c>
      <c r="F249" s="86">
        <v>36.9</v>
      </c>
      <c r="G249" s="86">
        <v>17.7</v>
      </c>
      <c r="H249" s="87">
        <v>0</v>
      </c>
      <c r="I249" s="87">
        <v>0</v>
      </c>
      <c r="J249" s="87">
        <v>0</v>
      </c>
      <c r="K249" s="87">
        <v>216811.89</v>
      </c>
      <c r="L249" s="85" t="s">
        <v>228</v>
      </c>
      <c r="M249" s="85" t="s">
        <v>382</v>
      </c>
      <c r="N249" s="85" t="s">
        <v>246</v>
      </c>
      <c r="O249" s="88"/>
      <c r="P249" s="88"/>
      <c r="Q249" s="90"/>
      <c r="R249" s="4"/>
      <c r="S249" s="4"/>
      <c r="T249" s="4"/>
      <c r="U249" s="4"/>
      <c r="V249" s="4"/>
      <c r="W249" s="4"/>
    </row>
    <row r="250" spans="1:23" ht="24">
      <c r="A250" s="115" t="s">
        <v>775</v>
      </c>
      <c r="B250" s="85"/>
      <c r="C250" s="85" t="s">
        <v>139</v>
      </c>
      <c r="D250" s="85" t="s">
        <v>121</v>
      </c>
      <c r="E250" s="85" t="s">
        <v>1593</v>
      </c>
      <c r="F250" s="86">
        <v>64.9</v>
      </c>
      <c r="G250" s="86">
        <v>37.9</v>
      </c>
      <c r="H250" s="87">
        <v>0</v>
      </c>
      <c r="I250" s="87">
        <v>0</v>
      </c>
      <c r="J250" s="87">
        <v>0</v>
      </c>
      <c r="K250" s="87">
        <v>394315.12</v>
      </c>
      <c r="L250" s="85" t="s">
        <v>228</v>
      </c>
      <c r="M250" s="85" t="s">
        <v>383</v>
      </c>
      <c r="N250" s="85" t="s">
        <v>246</v>
      </c>
      <c r="O250" s="88"/>
      <c r="P250" s="88"/>
      <c r="Q250" s="90"/>
      <c r="R250" s="4"/>
      <c r="S250" s="4"/>
      <c r="T250" s="4"/>
      <c r="U250" s="4"/>
      <c r="V250" s="4"/>
      <c r="W250" s="4"/>
    </row>
    <row r="251" spans="1:23" ht="24">
      <c r="A251" s="115" t="s">
        <v>776</v>
      </c>
      <c r="B251" s="85"/>
      <c r="C251" s="85" t="s">
        <v>140</v>
      </c>
      <c r="D251" s="85" t="s">
        <v>170</v>
      </c>
      <c r="E251" s="137" t="s">
        <v>1594</v>
      </c>
      <c r="F251" s="86">
        <v>44.4</v>
      </c>
      <c r="G251" s="86">
        <v>29.9</v>
      </c>
      <c r="H251" s="87">
        <v>40569.81</v>
      </c>
      <c r="I251" s="87">
        <v>22719.1</v>
      </c>
      <c r="J251" s="87">
        <v>17850.71</v>
      </c>
      <c r="K251" s="140">
        <v>473546.66</v>
      </c>
      <c r="L251" s="85" t="s">
        <v>228</v>
      </c>
      <c r="M251" s="85" t="s">
        <v>384</v>
      </c>
      <c r="N251" s="85" t="s">
        <v>246</v>
      </c>
      <c r="O251" s="88"/>
      <c r="P251" s="88"/>
      <c r="Q251" s="90"/>
      <c r="R251" s="4"/>
      <c r="S251" s="4"/>
      <c r="T251" s="4"/>
      <c r="U251" s="4"/>
      <c r="V251" s="4"/>
      <c r="W251" s="4"/>
    </row>
    <row r="252" spans="1:23" ht="24">
      <c r="A252" s="115" t="s">
        <v>777</v>
      </c>
      <c r="B252" s="85"/>
      <c r="C252" s="85" t="s">
        <v>140</v>
      </c>
      <c r="D252" s="85" t="s">
        <v>386</v>
      </c>
      <c r="E252" s="138"/>
      <c r="F252" s="86">
        <v>34.3</v>
      </c>
      <c r="G252" s="86">
        <v>23.1</v>
      </c>
      <c r="H252" s="87">
        <v>107871.66</v>
      </c>
      <c r="I252" s="87">
        <v>60408.14</v>
      </c>
      <c r="J252" s="87">
        <v>47463.52</v>
      </c>
      <c r="K252" s="141"/>
      <c r="L252" s="85" t="s">
        <v>228</v>
      </c>
      <c r="M252" s="85" t="s">
        <v>391</v>
      </c>
      <c r="N252" s="85" t="s">
        <v>367</v>
      </c>
      <c r="O252" s="88"/>
      <c r="P252" s="88"/>
      <c r="Q252" s="90"/>
      <c r="R252" s="4"/>
      <c r="S252" s="4"/>
      <c r="T252" s="4"/>
      <c r="U252" s="4"/>
      <c r="V252" s="4"/>
      <c r="W252" s="4"/>
    </row>
    <row r="253" spans="1:23" ht="24">
      <c r="A253" s="115" t="s">
        <v>778</v>
      </c>
      <c r="B253" s="85"/>
      <c r="C253" s="85" t="s">
        <v>141</v>
      </c>
      <c r="D253" s="85" t="s">
        <v>119</v>
      </c>
      <c r="E253" s="85" t="s">
        <v>1595</v>
      </c>
      <c r="F253" s="86">
        <v>37</v>
      </c>
      <c r="G253" s="86">
        <v>17.6</v>
      </c>
      <c r="H253" s="87">
        <v>0</v>
      </c>
      <c r="I253" s="87">
        <v>0</v>
      </c>
      <c r="J253" s="87">
        <v>0</v>
      </c>
      <c r="K253" s="87">
        <v>227253.26</v>
      </c>
      <c r="L253" s="85" t="s">
        <v>228</v>
      </c>
      <c r="M253" s="85" t="s">
        <v>392</v>
      </c>
      <c r="N253" s="85" t="s">
        <v>246</v>
      </c>
      <c r="O253" s="88"/>
      <c r="P253" s="88"/>
      <c r="Q253" s="90"/>
      <c r="R253" s="4"/>
      <c r="S253" s="4"/>
      <c r="T253" s="4"/>
      <c r="U253" s="4"/>
      <c r="V253" s="4"/>
      <c r="W253" s="4"/>
    </row>
    <row r="254" spans="1:23" ht="24">
      <c r="A254" s="115" t="s">
        <v>779</v>
      </c>
      <c r="B254" s="85"/>
      <c r="C254" s="85" t="s">
        <v>192</v>
      </c>
      <c r="D254" s="85" t="s">
        <v>121</v>
      </c>
      <c r="E254" s="85" t="s">
        <v>1596</v>
      </c>
      <c r="F254" s="86">
        <v>68.4</v>
      </c>
      <c r="G254" s="86">
        <v>38.8</v>
      </c>
      <c r="H254" s="87">
        <v>0</v>
      </c>
      <c r="I254" s="87">
        <v>0</v>
      </c>
      <c r="J254" s="87">
        <v>0</v>
      </c>
      <c r="K254" s="87">
        <v>407827.47</v>
      </c>
      <c r="L254" s="85" t="s">
        <v>228</v>
      </c>
      <c r="M254" s="85" t="s">
        <v>393</v>
      </c>
      <c r="N254" s="85" t="s">
        <v>246</v>
      </c>
      <c r="O254" s="88"/>
      <c r="P254" s="88"/>
      <c r="Q254" s="90"/>
      <c r="R254" s="4"/>
      <c r="S254" s="4"/>
      <c r="T254" s="4"/>
      <c r="U254" s="4"/>
      <c r="V254" s="4"/>
      <c r="W254" s="4"/>
    </row>
    <row r="255" spans="1:23" ht="24">
      <c r="A255" s="115" t="s">
        <v>780</v>
      </c>
      <c r="B255" s="85"/>
      <c r="C255" s="85" t="s">
        <v>128</v>
      </c>
      <c r="D255" s="85" t="s">
        <v>170</v>
      </c>
      <c r="E255" s="137" t="s">
        <v>1597</v>
      </c>
      <c r="F255" s="86">
        <v>44.8</v>
      </c>
      <c r="G255" s="86">
        <v>30.2</v>
      </c>
      <c r="H255" s="87">
        <v>0</v>
      </c>
      <c r="I255" s="87">
        <v>0</v>
      </c>
      <c r="J255" s="87">
        <v>0</v>
      </c>
      <c r="K255" s="140">
        <v>475389.25</v>
      </c>
      <c r="L255" s="85" t="s">
        <v>228</v>
      </c>
      <c r="M255" s="85" t="s">
        <v>394</v>
      </c>
      <c r="N255" s="85" t="s">
        <v>246</v>
      </c>
      <c r="O255" s="88"/>
      <c r="P255" s="88"/>
      <c r="Q255" s="90"/>
      <c r="R255" s="4"/>
      <c r="S255" s="4"/>
      <c r="T255" s="4"/>
      <c r="U255" s="4"/>
      <c r="V255" s="4"/>
      <c r="W255" s="4"/>
    </row>
    <row r="256" spans="1:23" ht="24">
      <c r="A256" s="115" t="s">
        <v>781</v>
      </c>
      <c r="B256" s="85"/>
      <c r="C256" s="85" t="s">
        <v>128</v>
      </c>
      <c r="D256" s="85" t="s">
        <v>171</v>
      </c>
      <c r="E256" s="143"/>
      <c r="F256" s="86">
        <v>12.9</v>
      </c>
      <c r="G256" s="86">
        <v>8.9</v>
      </c>
      <c r="H256" s="87">
        <v>0</v>
      </c>
      <c r="I256" s="87">
        <v>0</v>
      </c>
      <c r="J256" s="87">
        <v>0</v>
      </c>
      <c r="K256" s="142"/>
      <c r="L256" s="85" t="s">
        <v>228</v>
      </c>
      <c r="M256" s="85" t="s">
        <v>395</v>
      </c>
      <c r="N256" s="85" t="s">
        <v>249</v>
      </c>
      <c r="O256" s="88"/>
      <c r="P256" s="88"/>
      <c r="Q256" s="90"/>
      <c r="R256" s="4"/>
      <c r="S256" s="4"/>
      <c r="T256" s="4"/>
      <c r="U256" s="4"/>
      <c r="V256" s="4"/>
      <c r="W256" s="4"/>
    </row>
    <row r="257" spans="1:23" ht="40.5">
      <c r="A257" s="115" t="s">
        <v>782</v>
      </c>
      <c r="B257" s="85"/>
      <c r="C257" s="85" t="s">
        <v>128</v>
      </c>
      <c r="D257" s="85" t="s">
        <v>388</v>
      </c>
      <c r="E257" s="138"/>
      <c r="F257" s="86">
        <v>20.7</v>
      </c>
      <c r="G257" s="86">
        <v>14.1</v>
      </c>
      <c r="H257" s="87">
        <v>65100.39</v>
      </c>
      <c r="I257" s="87">
        <v>36456.22</v>
      </c>
      <c r="J257" s="87">
        <v>28644.17</v>
      </c>
      <c r="K257" s="141"/>
      <c r="L257" s="85" t="s">
        <v>228</v>
      </c>
      <c r="M257" s="85" t="s">
        <v>396</v>
      </c>
      <c r="N257" s="85"/>
      <c r="O257" s="88"/>
      <c r="P257" s="88" t="s">
        <v>1118</v>
      </c>
      <c r="Q257" s="90" t="s">
        <v>1358</v>
      </c>
      <c r="R257" s="4"/>
      <c r="S257" s="4"/>
      <c r="T257" s="4"/>
      <c r="U257" s="4"/>
      <c r="V257" s="4"/>
      <c r="W257" s="4"/>
    </row>
    <row r="258" spans="1:23" ht="24">
      <c r="A258" s="115" t="s">
        <v>783</v>
      </c>
      <c r="B258" s="85"/>
      <c r="C258" s="85" t="s">
        <v>129</v>
      </c>
      <c r="D258" s="85" t="s">
        <v>119</v>
      </c>
      <c r="E258" s="85" t="s">
        <v>1598</v>
      </c>
      <c r="F258" s="86">
        <v>36.3</v>
      </c>
      <c r="G258" s="86">
        <v>16.7</v>
      </c>
      <c r="H258" s="87">
        <v>114161.55</v>
      </c>
      <c r="I258" s="87">
        <v>63930.48</v>
      </c>
      <c r="J258" s="87">
        <v>50231.07</v>
      </c>
      <c r="K258" s="87">
        <v>222953.87</v>
      </c>
      <c r="L258" s="85" t="s">
        <v>228</v>
      </c>
      <c r="M258" s="85" t="s">
        <v>397</v>
      </c>
      <c r="N258" s="85" t="s">
        <v>2119</v>
      </c>
      <c r="O258" s="88"/>
      <c r="P258" s="88"/>
      <c r="Q258" s="126"/>
      <c r="R258" s="4"/>
      <c r="S258" s="4"/>
      <c r="T258" s="4"/>
      <c r="U258" s="4"/>
      <c r="V258" s="4"/>
      <c r="W258" s="4"/>
    </row>
    <row r="259" spans="1:23" ht="24">
      <c r="A259" s="115" t="s">
        <v>784</v>
      </c>
      <c r="B259" s="85"/>
      <c r="C259" s="85" t="s">
        <v>130</v>
      </c>
      <c r="D259" s="85" t="s">
        <v>121</v>
      </c>
      <c r="E259" s="85" t="s">
        <v>1599</v>
      </c>
      <c r="F259" s="86">
        <v>69.1</v>
      </c>
      <c r="G259" s="86">
        <v>40.2</v>
      </c>
      <c r="H259" s="87">
        <v>0</v>
      </c>
      <c r="I259" s="87">
        <v>0</v>
      </c>
      <c r="J259" s="87">
        <v>0</v>
      </c>
      <c r="K259" s="87">
        <v>424410.82</v>
      </c>
      <c r="L259" s="85" t="s">
        <v>228</v>
      </c>
      <c r="M259" s="85" t="s">
        <v>398</v>
      </c>
      <c r="N259" s="85" t="s">
        <v>246</v>
      </c>
      <c r="O259" s="88"/>
      <c r="P259" s="88"/>
      <c r="Q259" s="90"/>
      <c r="R259" s="4"/>
      <c r="S259" s="4"/>
      <c r="T259" s="4"/>
      <c r="U259" s="4"/>
      <c r="V259" s="4"/>
      <c r="W259" s="4"/>
    </row>
    <row r="260" spans="1:23" ht="40.5">
      <c r="A260" s="115" t="s">
        <v>785</v>
      </c>
      <c r="B260" s="85"/>
      <c r="C260" s="85" t="s">
        <v>165</v>
      </c>
      <c r="D260" s="85" t="s">
        <v>172</v>
      </c>
      <c r="E260" s="137" t="s">
        <v>1600</v>
      </c>
      <c r="F260" s="86">
        <v>28.4</v>
      </c>
      <c r="G260" s="86">
        <v>18.4</v>
      </c>
      <c r="H260" s="87">
        <v>89316.47</v>
      </c>
      <c r="I260" s="87">
        <v>50017.23</v>
      </c>
      <c r="J260" s="87">
        <v>39299.24</v>
      </c>
      <c r="K260" s="140">
        <v>396771.91</v>
      </c>
      <c r="L260" s="85" t="s">
        <v>228</v>
      </c>
      <c r="M260" s="85" t="s">
        <v>399</v>
      </c>
      <c r="N260" s="85"/>
      <c r="O260" s="88"/>
      <c r="P260" s="88" t="s">
        <v>1118</v>
      </c>
      <c r="Q260" s="90" t="s">
        <v>1358</v>
      </c>
      <c r="R260" s="4"/>
      <c r="S260" s="4"/>
      <c r="T260" s="4"/>
      <c r="U260" s="4"/>
      <c r="V260" s="4"/>
      <c r="W260" s="4"/>
    </row>
    <row r="261" spans="1:23" ht="24">
      <c r="A261" s="115" t="s">
        <v>786</v>
      </c>
      <c r="B261" s="85"/>
      <c r="C261" s="85" t="s">
        <v>165</v>
      </c>
      <c r="D261" s="85" t="s">
        <v>389</v>
      </c>
      <c r="E261" s="138"/>
      <c r="F261" s="86">
        <v>39.5</v>
      </c>
      <c r="G261" s="86">
        <v>23.4</v>
      </c>
      <c r="H261" s="87">
        <v>0</v>
      </c>
      <c r="I261" s="87">
        <v>0</v>
      </c>
      <c r="J261" s="87">
        <v>0</v>
      </c>
      <c r="K261" s="141"/>
      <c r="L261" s="85" t="s">
        <v>228</v>
      </c>
      <c r="M261" s="85" t="s">
        <v>400</v>
      </c>
      <c r="N261" s="85" t="s">
        <v>246</v>
      </c>
      <c r="O261" s="88"/>
      <c r="P261" s="88"/>
      <c r="Q261" s="90"/>
      <c r="R261" s="4"/>
      <c r="S261" s="4"/>
      <c r="T261" s="4"/>
      <c r="U261" s="4"/>
      <c r="V261" s="4"/>
      <c r="W261" s="4"/>
    </row>
    <row r="262" spans="1:23" ht="24">
      <c r="A262" s="115" t="s">
        <v>787</v>
      </c>
      <c r="B262" s="85"/>
      <c r="C262" s="85" t="s">
        <v>166</v>
      </c>
      <c r="D262" s="85" t="s">
        <v>119</v>
      </c>
      <c r="E262" s="85" t="s">
        <v>1601</v>
      </c>
      <c r="F262" s="86">
        <v>37.4</v>
      </c>
      <c r="G262" s="86">
        <v>17.2</v>
      </c>
      <c r="H262" s="87">
        <v>0</v>
      </c>
      <c r="I262" s="87">
        <v>0</v>
      </c>
      <c r="J262" s="87">
        <v>0</v>
      </c>
      <c r="K262" s="87">
        <v>223568.07</v>
      </c>
      <c r="L262" s="85" t="s">
        <v>228</v>
      </c>
      <c r="M262" s="85" t="s">
        <v>401</v>
      </c>
      <c r="N262" s="85" t="s">
        <v>246</v>
      </c>
      <c r="O262" s="88"/>
      <c r="P262" s="88"/>
      <c r="Q262" s="90"/>
      <c r="R262" s="4"/>
      <c r="S262" s="4"/>
      <c r="T262" s="4"/>
      <c r="U262" s="4"/>
      <c r="V262" s="4"/>
      <c r="W262" s="4"/>
    </row>
    <row r="263" spans="1:23" ht="40.5">
      <c r="A263" s="115" t="s">
        <v>788</v>
      </c>
      <c r="B263" s="85"/>
      <c r="C263" s="85" t="s">
        <v>341</v>
      </c>
      <c r="D263" s="85" t="s">
        <v>172</v>
      </c>
      <c r="E263" s="137" t="s">
        <v>1602</v>
      </c>
      <c r="F263" s="86">
        <v>16.5</v>
      </c>
      <c r="G263" s="86">
        <v>9.4</v>
      </c>
      <c r="H263" s="87">
        <v>51891.61</v>
      </c>
      <c r="I263" s="87">
        <v>29059.31</v>
      </c>
      <c r="J263" s="87">
        <v>22832.3</v>
      </c>
      <c r="K263" s="140">
        <v>392472.52</v>
      </c>
      <c r="L263" s="85" t="s">
        <v>228</v>
      </c>
      <c r="M263" s="85" t="s">
        <v>402</v>
      </c>
      <c r="N263" s="85"/>
      <c r="O263" s="88"/>
      <c r="P263" s="88" t="s">
        <v>1118</v>
      </c>
      <c r="Q263" s="90" t="s">
        <v>1358</v>
      </c>
      <c r="R263" s="4"/>
      <c r="S263" s="4"/>
      <c r="T263" s="4"/>
      <c r="U263" s="4"/>
      <c r="V263" s="4"/>
      <c r="W263" s="4"/>
    </row>
    <row r="264" spans="1:23" ht="24">
      <c r="A264" s="115" t="s">
        <v>789</v>
      </c>
      <c r="B264" s="85"/>
      <c r="C264" s="85" t="s">
        <v>341</v>
      </c>
      <c r="D264" s="85" t="s">
        <v>389</v>
      </c>
      <c r="E264" s="138"/>
      <c r="F264" s="86">
        <v>47.4</v>
      </c>
      <c r="G264" s="86">
        <v>27.1</v>
      </c>
      <c r="H264" s="87">
        <v>149070.45</v>
      </c>
      <c r="I264" s="87">
        <v>83479.47</v>
      </c>
      <c r="J264" s="87">
        <v>65590.98</v>
      </c>
      <c r="K264" s="141"/>
      <c r="L264" s="85" t="s">
        <v>228</v>
      </c>
      <c r="M264" s="85" t="s">
        <v>403</v>
      </c>
      <c r="N264" s="85" t="s">
        <v>249</v>
      </c>
      <c r="O264" s="88"/>
      <c r="P264" s="88"/>
      <c r="Q264" s="90"/>
      <c r="R264" s="4"/>
      <c r="S264" s="4"/>
      <c r="T264" s="4"/>
      <c r="U264" s="4"/>
      <c r="V264" s="4"/>
      <c r="W264" s="4"/>
    </row>
    <row r="265" spans="1:23" ht="24">
      <c r="A265" s="115" t="s">
        <v>790</v>
      </c>
      <c r="B265" s="85"/>
      <c r="C265" s="85" t="s">
        <v>149</v>
      </c>
      <c r="D265" s="85" t="s">
        <v>121</v>
      </c>
      <c r="E265" s="85" t="s">
        <v>1603</v>
      </c>
      <c r="F265" s="86">
        <v>67</v>
      </c>
      <c r="G265" s="86">
        <v>43.9</v>
      </c>
      <c r="H265" s="87">
        <v>0</v>
      </c>
      <c r="I265" s="87">
        <v>0</v>
      </c>
      <c r="J265" s="87">
        <v>0</v>
      </c>
      <c r="K265" s="87">
        <v>394929.31</v>
      </c>
      <c r="L265" s="85" t="s">
        <v>228</v>
      </c>
      <c r="M265" s="85" t="s">
        <v>404</v>
      </c>
      <c r="N265" s="85" t="s">
        <v>246</v>
      </c>
      <c r="O265" s="88"/>
      <c r="P265" s="88"/>
      <c r="Q265" s="90"/>
      <c r="R265" s="4"/>
      <c r="S265" s="4"/>
      <c r="T265" s="4"/>
      <c r="U265" s="4"/>
      <c r="V265" s="4"/>
      <c r="W265" s="4"/>
    </row>
    <row r="266" spans="1:23" ht="24">
      <c r="A266" s="115" t="s">
        <v>791</v>
      </c>
      <c r="B266" s="85"/>
      <c r="C266" s="85" t="s">
        <v>167</v>
      </c>
      <c r="D266" s="85" t="s">
        <v>119</v>
      </c>
      <c r="E266" s="85" t="s">
        <v>1604</v>
      </c>
      <c r="F266" s="86">
        <v>37.4</v>
      </c>
      <c r="G266" s="86">
        <v>16.7</v>
      </c>
      <c r="H266" s="87">
        <v>117620.99</v>
      </c>
      <c r="I266" s="87">
        <v>65867.76</v>
      </c>
      <c r="J266" s="87">
        <v>51753.23</v>
      </c>
      <c r="K266" s="87">
        <v>229710.05</v>
      </c>
      <c r="L266" s="85" t="s">
        <v>228</v>
      </c>
      <c r="M266" s="85" t="s">
        <v>405</v>
      </c>
      <c r="N266" s="85" t="s">
        <v>241</v>
      </c>
      <c r="O266" s="88"/>
      <c r="P266" s="88"/>
      <c r="Q266" s="90"/>
      <c r="R266" s="4"/>
      <c r="S266" s="4"/>
      <c r="T266" s="4"/>
      <c r="U266" s="4"/>
      <c r="V266" s="4"/>
      <c r="W266" s="4"/>
    </row>
    <row r="267" spans="1:23" ht="24">
      <c r="A267" s="115" t="s">
        <v>792</v>
      </c>
      <c r="B267" s="85"/>
      <c r="C267" s="85" t="s">
        <v>387</v>
      </c>
      <c r="D267" s="85" t="s">
        <v>121</v>
      </c>
      <c r="E267" s="85" t="s">
        <v>1605</v>
      </c>
      <c r="F267" s="86">
        <v>66.5</v>
      </c>
      <c r="G267" s="86">
        <v>37.3</v>
      </c>
      <c r="H267" s="87">
        <v>0</v>
      </c>
      <c r="I267" s="87">
        <v>0</v>
      </c>
      <c r="J267" s="87">
        <v>0</v>
      </c>
      <c r="K267" s="87">
        <v>391244.13</v>
      </c>
      <c r="L267" s="85" t="s">
        <v>228</v>
      </c>
      <c r="M267" s="85" t="s">
        <v>406</v>
      </c>
      <c r="N267" s="85" t="s">
        <v>246</v>
      </c>
      <c r="O267" s="88"/>
      <c r="P267" s="88"/>
      <c r="Q267" s="90"/>
      <c r="R267" s="4"/>
      <c r="S267" s="4"/>
      <c r="T267" s="4"/>
      <c r="U267" s="4"/>
      <c r="V267" s="4"/>
      <c r="W267" s="4"/>
    </row>
    <row r="268" spans="1:23" ht="40.5">
      <c r="A268" s="115" t="s">
        <v>793</v>
      </c>
      <c r="B268" s="85"/>
      <c r="C268" s="85" t="s">
        <v>195</v>
      </c>
      <c r="D268" s="85" t="s">
        <v>390</v>
      </c>
      <c r="E268" s="137" t="s">
        <v>1608</v>
      </c>
      <c r="F268" s="86">
        <v>48.3</v>
      </c>
      <c r="G268" s="86">
        <v>32.9</v>
      </c>
      <c r="H268" s="87">
        <v>151900.91</v>
      </c>
      <c r="I268" s="87">
        <v>85064.52</v>
      </c>
      <c r="J268" s="87">
        <v>66836.39</v>
      </c>
      <c r="K268" s="140">
        <v>412741.06</v>
      </c>
      <c r="L268" s="85" t="s">
        <v>228</v>
      </c>
      <c r="M268" s="85" t="s">
        <v>407</v>
      </c>
      <c r="N268" s="85"/>
      <c r="O268" s="154" t="s">
        <v>2314</v>
      </c>
      <c r="P268" s="88" t="s">
        <v>1118</v>
      </c>
      <c r="Q268" s="90" t="s">
        <v>1358</v>
      </c>
      <c r="R268" s="4"/>
      <c r="S268" s="4"/>
      <c r="T268" s="4"/>
      <c r="U268" s="4"/>
      <c r="V268" s="4"/>
      <c r="W268" s="4"/>
    </row>
    <row r="269" spans="1:23" ht="40.5">
      <c r="A269" s="115" t="s">
        <v>794</v>
      </c>
      <c r="B269" s="85"/>
      <c r="C269" s="85" t="s">
        <v>195</v>
      </c>
      <c r="D269" s="85" t="s">
        <v>385</v>
      </c>
      <c r="E269" s="138"/>
      <c r="F269" s="86">
        <v>18.9</v>
      </c>
      <c r="G269" s="86">
        <v>12.9</v>
      </c>
      <c r="H269" s="87">
        <v>59439.49</v>
      </c>
      <c r="I269" s="87">
        <v>33286.12</v>
      </c>
      <c r="J269" s="87">
        <v>26153.37</v>
      </c>
      <c r="K269" s="141"/>
      <c r="L269" s="85" t="s">
        <v>228</v>
      </c>
      <c r="M269" s="85" t="s">
        <v>408</v>
      </c>
      <c r="N269" s="85"/>
      <c r="O269" s="155"/>
      <c r="P269" s="88" t="s">
        <v>1118</v>
      </c>
      <c r="Q269" s="90" t="s">
        <v>1358</v>
      </c>
      <c r="R269" s="4"/>
      <c r="S269" s="4"/>
      <c r="T269" s="4"/>
      <c r="U269" s="4"/>
      <c r="V269" s="4"/>
      <c r="W269" s="4"/>
    </row>
    <row r="270" spans="1:23" ht="24">
      <c r="A270" s="115" t="s">
        <v>795</v>
      </c>
      <c r="B270" s="85"/>
      <c r="C270" s="85" t="s">
        <v>196</v>
      </c>
      <c r="D270" s="85" t="s">
        <v>119</v>
      </c>
      <c r="E270" s="85" t="s">
        <v>1606</v>
      </c>
      <c r="F270" s="86">
        <v>36.8</v>
      </c>
      <c r="G270" s="86">
        <v>17.8</v>
      </c>
      <c r="H270" s="87">
        <v>0</v>
      </c>
      <c r="I270" s="87">
        <v>0</v>
      </c>
      <c r="J270" s="87">
        <v>0</v>
      </c>
      <c r="K270" s="87" t="s">
        <v>1607</v>
      </c>
      <c r="L270" s="85" t="s">
        <v>228</v>
      </c>
      <c r="M270" s="85" t="s">
        <v>409</v>
      </c>
      <c r="N270" s="85" t="s">
        <v>246</v>
      </c>
      <c r="O270" s="88"/>
      <c r="P270" s="88"/>
      <c r="Q270" s="90"/>
      <c r="R270" s="4"/>
      <c r="S270" s="4"/>
      <c r="T270" s="4"/>
      <c r="U270" s="4"/>
      <c r="V270" s="4"/>
      <c r="W270" s="4"/>
    </row>
    <row r="271" spans="1:23" ht="40.5">
      <c r="A271" s="115" t="s">
        <v>796</v>
      </c>
      <c r="B271" s="85"/>
      <c r="C271" s="85" t="s">
        <v>150</v>
      </c>
      <c r="D271" s="85" t="s">
        <v>170</v>
      </c>
      <c r="E271" s="137" t="s">
        <v>1609</v>
      </c>
      <c r="F271" s="86">
        <v>47.9</v>
      </c>
      <c r="G271" s="86">
        <v>27</v>
      </c>
      <c r="H271" s="87">
        <v>150642.93</v>
      </c>
      <c r="I271" s="87">
        <v>84360.05</v>
      </c>
      <c r="J271" s="87">
        <v>66282.88</v>
      </c>
      <c r="K271" s="140">
        <v>399842.9</v>
      </c>
      <c r="L271" s="85" t="s">
        <v>228</v>
      </c>
      <c r="M271" s="85" t="s">
        <v>410</v>
      </c>
      <c r="N271" s="85"/>
      <c r="O271" s="154" t="s">
        <v>2315</v>
      </c>
      <c r="P271" s="88" t="s">
        <v>1118</v>
      </c>
      <c r="Q271" s="90" t="s">
        <v>1358</v>
      </c>
      <c r="R271" s="4"/>
      <c r="S271" s="4"/>
      <c r="T271" s="4"/>
      <c r="U271" s="4"/>
      <c r="V271" s="4"/>
      <c r="W271" s="4"/>
    </row>
    <row r="272" spans="1:23" ht="40.5">
      <c r="A272" s="115" t="s">
        <v>797</v>
      </c>
      <c r="B272" s="85"/>
      <c r="C272" s="85" t="s">
        <v>150</v>
      </c>
      <c r="D272" s="85" t="s">
        <v>171</v>
      </c>
      <c r="E272" s="138"/>
      <c r="F272" s="86">
        <v>17.2</v>
      </c>
      <c r="G272" s="86">
        <v>9.7</v>
      </c>
      <c r="H272" s="87">
        <v>54093.08</v>
      </c>
      <c r="I272" s="87">
        <v>30292.13</v>
      </c>
      <c r="J272" s="87">
        <v>23800.95</v>
      </c>
      <c r="K272" s="141"/>
      <c r="L272" s="85" t="s">
        <v>228</v>
      </c>
      <c r="M272" s="85" t="s">
        <v>411</v>
      </c>
      <c r="N272" s="85"/>
      <c r="O272" s="155"/>
      <c r="P272" s="88" t="s">
        <v>1118</v>
      </c>
      <c r="Q272" s="90" t="s">
        <v>1358</v>
      </c>
      <c r="R272" s="4"/>
      <c r="S272" s="4"/>
      <c r="T272" s="4"/>
      <c r="U272" s="4"/>
      <c r="V272" s="4"/>
      <c r="W272" s="4"/>
    </row>
    <row r="273" spans="1:23" ht="24">
      <c r="A273" s="115" t="s">
        <v>798</v>
      </c>
      <c r="B273" s="85"/>
      <c r="C273" s="85" t="s">
        <v>151</v>
      </c>
      <c r="D273" s="85" t="s">
        <v>131</v>
      </c>
      <c r="E273" s="85" t="s">
        <v>1610</v>
      </c>
      <c r="F273" s="86">
        <v>55</v>
      </c>
      <c r="G273" s="86">
        <v>32.7</v>
      </c>
      <c r="H273" s="87">
        <v>0</v>
      </c>
      <c r="I273" s="87">
        <v>0</v>
      </c>
      <c r="J273" s="87">
        <v>0</v>
      </c>
      <c r="K273" s="87">
        <v>337808.9</v>
      </c>
      <c r="L273" s="85" t="s">
        <v>228</v>
      </c>
      <c r="M273" s="85" t="s">
        <v>424</v>
      </c>
      <c r="N273" s="85" t="s">
        <v>246</v>
      </c>
      <c r="O273" s="88"/>
      <c r="P273" s="88"/>
      <c r="Q273" s="90"/>
      <c r="R273" s="4"/>
      <c r="S273" s="4"/>
      <c r="T273" s="4"/>
      <c r="U273" s="4"/>
      <c r="V273" s="4"/>
      <c r="W273" s="4"/>
    </row>
    <row r="274" spans="1:23" ht="24">
      <c r="A274" s="115" t="s">
        <v>799</v>
      </c>
      <c r="B274" s="85"/>
      <c r="C274" s="85" t="s">
        <v>152</v>
      </c>
      <c r="D274" s="85" t="s">
        <v>119</v>
      </c>
      <c r="E274" s="85" t="s">
        <v>1611</v>
      </c>
      <c r="F274" s="86">
        <v>37.9</v>
      </c>
      <c r="G274" s="86">
        <v>18.2</v>
      </c>
      <c r="H274" s="87">
        <v>0</v>
      </c>
      <c r="I274" s="87">
        <v>0</v>
      </c>
      <c r="J274" s="87">
        <v>0</v>
      </c>
      <c r="K274" s="87">
        <v>261558</v>
      </c>
      <c r="L274" s="85" t="s">
        <v>228</v>
      </c>
      <c r="M274" s="85" t="s">
        <v>425</v>
      </c>
      <c r="N274" s="85" t="s">
        <v>246</v>
      </c>
      <c r="O274" s="88"/>
      <c r="P274" s="88"/>
      <c r="Q274" s="90"/>
      <c r="R274" s="4"/>
      <c r="S274" s="4"/>
      <c r="T274" s="4"/>
      <c r="U274" s="4"/>
      <c r="V274" s="4"/>
      <c r="W274" s="4"/>
    </row>
    <row r="275" spans="1:23" ht="24">
      <c r="A275" s="115" t="s">
        <v>800</v>
      </c>
      <c r="B275" s="85"/>
      <c r="C275" s="85" t="s">
        <v>153</v>
      </c>
      <c r="D275" s="85" t="s">
        <v>423</v>
      </c>
      <c r="E275" s="137" t="s">
        <v>1612</v>
      </c>
      <c r="F275" s="86">
        <v>37.7</v>
      </c>
      <c r="G275" s="86">
        <v>24.3</v>
      </c>
      <c r="H275" s="87">
        <v>118564.48</v>
      </c>
      <c r="I275" s="87">
        <v>66396.12</v>
      </c>
      <c r="J275" s="87">
        <v>52168.36</v>
      </c>
      <c r="K275" s="140">
        <v>498728.78</v>
      </c>
      <c r="L275" s="85" t="s">
        <v>228</v>
      </c>
      <c r="M275" s="85" t="s">
        <v>426</v>
      </c>
      <c r="N275" s="85" t="s">
        <v>236</v>
      </c>
      <c r="O275" s="88"/>
      <c r="P275" s="88"/>
      <c r="Q275" s="90"/>
      <c r="R275" s="4"/>
      <c r="S275" s="4"/>
      <c r="T275" s="4"/>
      <c r="U275" s="4"/>
      <c r="V275" s="4"/>
      <c r="W275" s="4"/>
    </row>
    <row r="276" spans="1:23" ht="24">
      <c r="A276" s="115" t="s">
        <v>801</v>
      </c>
      <c r="B276" s="85"/>
      <c r="C276" s="85" t="s">
        <v>153</v>
      </c>
      <c r="D276" s="85" t="s">
        <v>389</v>
      </c>
      <c r="E276" s="138"/>
      <c r="F276" s="86">
        <v>43.5</v>
      </c>
      <c r="G276" s="86">
        <v>28.1</v>
      </c>
      <c r="H276" s="87">
        <v>0</v>
      </c>
      <c r="I276" s="87">
        <v>0</v>
      </c>
      <c r="J276" s="87">
        <v>0</v>
      </c>
      <c r="K276" s="141"/>
      <c r="L276" s="85" t="s">
        <v>228</v>
      </c>
      <c r="M276" s="85" t="s">
        <v>427</v>
      </c>
      <c r="N276" s="85" t="s">
        <v>246</v>
      </c>
      <c r="O276" s="88"/>
      <c r="P276" s="88"/>
      <c r="Q276" s="90"/>
      <c r="R276" s="4"/>
      <c r="S276" s="4"/>
      <c r="T276" s="4"/>
      <c r="U276" s="4"/>
      <c r="V276" s="4"/>
      <c r="W276" s="4"/>
    </row>
    <row r="277" spans="1:23" ht="24">
      <c r="A277" s="115" t="s">
        <v>802</v>
      </c>
      <c r="B277" s="85"/>
      <c r="C277" s="85" t="s">
        <v>168</v>
      </c>
      <c r="D277" s="85" t="s">
        <v>121</v>
      </c>
      <c r="E277" s="85" t="s">
        <v>1613</v>
      </c>
      <c r="F277" s="86">
        <v>54.6</v>
      </c>
      <c r="G277" s="86">
        <v>32.6</v>
      </c>
      <c r="H277" s="87">
        <v>171714.07</v>
      </c>
      <c r="I277" s="87">
        <v>96159.89</v>
      </c>
      <c r="J277" s="87">
        <v>75554.18</v>
      </c>
      <c r="K277" s="87">
        <v>325524.94</v>
      </c>
      <c r="L277" s="85" t="s">
        <v>228</v>
      </c>
      <c r="M277" s="85" t="s">
        <v>428</v>
      </c>
      <c r="N277" s="85" t="s">
        <v>236</v>
      </c>
      <c r="O277" s="88"/>
      <c r="P277" s="88"/>
      <c r="Q277" s="90"/>
      <c r="R277" s="4"/>
      <c r="S277" s="4"/>
      <c r="T277" s="4"/>
      <c r="U277" s="4"/>
      <c r="V277" s="4"/>
      <c r="W277" s="4"/>
    </row>
    <row r="278" spans="1:23" ht="24">
      <c r="A278" s="115" t="s">
        <v>803</v>
      </c>
      <c r="B278" s="85"/>
      <c r="C278" s="85" t="s">
        <v>412</v>
      </c>
      <c r="D278" s="85" t="s">
        <v>119</v>
      </c>
      <c r="E278" s="85" t="s">
        <v>1614</v>
      </c>
      <c r="F278" s="86">
        <v>37.3</v>
      </c>
      <c r="G278" s="86">
        <v>18.8</v>
      </c>
      <c r="H278" s="87">
        <v>0</v>
      </c>
      <c r="I278" s="87">
        <v>0</v>
      </c>
      <c r="J278" s="87">
        <v>0</v>
      </c>
      <c r="K278" s="87">
        <v>229095.85</v>
      </c>
      <c r="L278" s="85" t="s">
        <v>228</v>
      </c>
      <c r="M278" s="85" t="s">
        <v>429</v>
      </c>
      <c r="N278" s="85" t="s">
        <v>246</v>
      </c>
      <c r="O278" s="88"/>
      <c r="P278" s="88"/>
      <c r="Q278" s="90"/>
      <c r="R278" s="4"/>
      <c r="S278" s="4"/>
      <c r="T278" s="4"/>
      <c r="U278" s="4"/>
      <c r="V278" s="4"/>
      <c r="W278" s="4"/>
    </row>
    <row r="279" spans="1:23" ht="24">
      <c r="A279" s="115" t="s">
        <v>804</v>
      </c>
      <c r="B279" s="85"/>
      <c r="C279" s="85" t="s">
        <v>154</v>
      </c>
      <c r="D279" s="85" t="s">
        <v>121</v>
      </c>
      <c r="E279" s="85" t="s">
        <v>1615</v>
      </c>
      <c r="F279" s="86">
        <v>84.3</v>
      </c>
      <c r="G279" s="86">
        <v>58.1</v>
      </c>
      <c r="H279" s="87">
        <v>0</v>
      </c>
      <c r="I279" s="87">
        <v>0</v>
      </c>
      <c r="J279" s="87">
        <v>0</v>
      </c>
      <c r="K279" s="87">
        <v>505484.95</v>
      </c>
      <c r="L279" s="85" t="s">
        <v>228</v>
      </c>
      <c r="M279" s="85" t="s">
        <v>430</v>
      </c>
      <c r="N279" s="85" t="s">
        <v>246</v>
      </c>
      <c r="O279" s="88"/>
      <c r="P279" s="88"/>
      <c r="Q279" s="90"/>
      <c r="R279" s="4"/>
      <c r="S279" s="4"/>
      <c r="T279" s="4"/>
      <c r="U279" s="4"/>
      <c r="V279" s="4"/>
      <c r="W279" s="4"/>
    </row>
    <row r="280" spans="1:23" ht="24">
      <c r="A280" s="115" t="s">
        <v>805</v>
      </c>
      <c r="B280" s="85"/>
      <c r="C280" s="85" t="s">
        <v>155</v>
      </c>
      <c r="D280" s="85" t="s">
        <v>131</v>
      </c>
      <c r="E280" s="85" t="s">
        <v>1616</v>
      </c>
      <c r="F280" s="86">
        <v>53.8</v>
      </c>
      <c r="G280" s="86">
        <v>31.9</v>
      </c>
      <c r="H280" s="87">
        <v>0</v>
      </c>
      <c r="I280" s="87">
        <v>0</v>
      </c>
      <c r="J280" s="87">
        <v>0</v>
      </c>
      <c r="K280" s="87">
        <v>321839.75</v>
      </c>
      <c r="L280" s="85" t="s">
        <v>228</v>
      </c>
      <c r="M280" s="85" t="s">
        <v>432</v>
      </c>
      <c r="N280" s="85" t="s">
        <v>246</v>
      </c>
      <c r="O280" s="88"/>
      <c r="P280" s="88"/>
      <c r="Q280" s="90"/>
      <c r="R280" s="4"/>
      <c r="S280" s="4"/>
      <c r="T280" s="4"/>
      <c r="U280" s="4"/>
      <c r="V280" s="4"/>
      <c r="W280" s="4"/>
    </row>
    <row r="281" spans="1:23" ht="24">
      <c r="A281" s="115" t="s">
        <v>806</v>
      </c>
      <c r="B281" s="85"/>
      <c r="C281" s="85" t="s">
        <v>413</v>
      </c>
      <c r="D281" s="85" t="s">
        <v>119</v>
      </c>
      <c r="E281" s="85" t="s">
        <v>1617</v>
      </c>
      <c r="F281" s="86">
        <v>38.2</v>
      </c>
      <c r="G281" s="86">
        <v>18.6</v>
      </c>
      <c r="H281" s="87">
        <v>120136.95</v>
      </c>
      <c r="I281" s="87">
        <v>67276.7</v>
      </c>
      <c r="J281" s="87">
        <v>52860.25</v>
      </c>
      <c r="K281" s="87">
        <v>225410.67</v>
      </c>
      <c r="L281" s="85" t="s">
        <v>228</v>
      </c>
      <c r="M281" s="85" t="s">
        <v>431</v>
      </c>
      <c r="N281" s="85" t="s">
        <v>232</v>
      </c>
      <c r="O281" s="88"/>
      <c r="P281" s="88"/>
      <c r="Q281" s="90"/>
      <c r="R281" s="4"/>
      <c r="S281" s="4"/>
      <c r="T281" s="4"/>
      <c r="U281" s="4"/>
      <c r="V281" s="4"/>
      <c r="W281" s="4"/>
    </row>
    <row r="282" spans="1:23" ht="40.5">
      <c r="A282" s="115" t="s">
        <v>807</v>
      </c>
      <c r="B282" s="85"/>
      <c r="C282" s="85" t="s">
        <v>169</v>
      </c>
      <c r="D282" s="85" t="s">
        <v>423</v>
      </c>
      <c r="E282" s="137" t="s">
        <v>1618</v>
      </c>
      <c r="F282" s="86">
        <v>47.6</v>
      </c>
      <c r="G282" s="86">
        <v>32.1</v>
      </c>
      <c r="H282" s="87">
        <v>149699.44</v>
      </c>
      <c r="I282" s="87">
        <v>83831.7</v>
      </c>
      <c r="J282" s="87">
        <v>65867.74</v>
      </c>
      <c r="K282" s="140">
        <v>514083.73</v>
      </c>
      <c r="L282" s="85" t="s">
        <v>228</v>
      </c>
      <c r="M282" s="85" t="s">
        <v>433</v>
      </c>
      <c r="N282" s="85"/>
      <c r="O282" s="154" t="s">
        <v>2305</v>
      </c>
      <c r="P282" s="88" t="s">
        <v>1118</v>
      </c>
      <c r="Q282" s="90" t="s">
        <v>1358</v>
      </c>
      <c r="R282" s="4"/>
      <c r="S282" s="4"/>
      <c r="T282" s="4"/>
      <c r="U282" s="4"/>
      <c r="V282" s="4"/>
      <c r="W282" s="4"/>
    </row>
    <row r="283" spans="1:23" ht="40.5">
      <c r="A283" s="115" t="s">
        <v>808</v>
      </c>
      <c r="B283" s="85"/>
      <c r="C283" s="85" t="s">
        <v>169</v>
      </c>
      <c r="D283" s="85" t="s">
        <v>389</v>
      </c>
      <c r="E283" s="138"/>
      <c r="F283" s="86">
        <v>36.1</v>
      </c>
      <c r="G283" s="86">
        <v>24.3</v>
      </c>
      <c r="H283" s="87">
        <v>113532.56</v>
      </c>
      <c r="I283" s="87">
        <v>63578.24</v>
      </c>
      <c r="J283" s="87">
        <v>49954.32</v>
      </c>
      <c r="K283" s="141"/>
      <c r="L283" s="85" t="s">
        <v>228</v>
      </c>
      <c r="M283" s="85" t="s">
        <v>434</v>
      </c>
      <c r="N283" s="85"/>
      <c r="O283" s="155"/>
      <c r="P283" s="88" t="s">
        <v>1118</v>
      </c>
      <c r="Q283" s="90" t="s">
        <v>1358</v>
      </c>
      <c r="R283" s="4"/>
      <c r="S283" s="4"/>
      <c r="T283" s="4"/>
      <c r="U283" s="4"/>
      <c r="V283" s="4"/>
      <c r="W283" s="4"/>
    </row>
    <row r="284" spans="1:23" ht="24">
      <c r="A284" s="115" t="s">
        <v>809</v>
      </c>
      <c r="B284" s="85"/>
      <c r="C284" s="85" t="s">
        <v>414</v>
      </c>
      <c r="D284" s="85" t="s">
        <v>131</v>
      </c>
      <c r="E284" s="85" t="s">
        <v>1619</v>
      </c>
      <c r="F284" s="86">
        <v>54.4</v>
      </c>
      <c r="G284" s="86">
        <v>29</v>
      </c>
      <c r="H284" s="87">
        <v>171085.08</v>
      </c>
      <c r="I284" s="87">
        <v>95807.66</v>
      </c>
      <c r="J284" s="87">
        <v>75277.42</v>
      </c>
      <c r="K284" s="87">
        <v>323068.15</v>
      </c>
      <c r="L284" s="85" t="s">
        <v>228</v>
      </c>
      <c r="M284" s="85" t="s">
        <v>435</v>
      </c>
      <c r="N284" s="85" t="s">
        <v>236</v>
      </c>
      <c r="O284" s="88"/>
      <c r="P284" s="88"/>
      <c r="Q284" s="90"/>
      <c r="R284" s="4"/>
      <c r="S284" s="4"/>
      <c r="T284" s="4"/>
      <c r="U284" s="4"/>
      <c r="V284" s="4"/>
      <c r="W284" s="4"/>
    </row>
    <row r="285" spans="1:23" ht="40.5">
      <c r="A285" s="115" t="s">
        <v>810</v>
      </c>
      <c r="B285" s="85"/>
      <c r="C285" s="85" t="s">
        <v>415</v>
      </c>
      <c r="D285" s="85" t="s">
        <v>131</v>
      </c>
      <c r="E285" s="85" t="s">
        <v>1620</v>
      </c>
      <c r="F285" s="86">
        <v>52.7</v>
      </c>
      <c r="G285" s="86">
        <v>29.9</v>
      </c>
      <c r="H285" s="87">
        <v>165738.67</v>
      </c>
      <c r="I285" s="87">
        <v>92813.67</v>
      </c>
      <c r="J285" s="87">
        <v>72925</v>
      </c>
      <c r="K285" s="87">
        <v>323682.35</v>
      </c>
      <c r="L285" s="85" t="s">
        <v>228</v>
      </c>
      <c r="M285" s="85" t="s">
        <v>436</v>
      </c>
      <c r="N285" s="85"/>
      <c r="O285" s="88" t="s">
        <v>2316</v>
      </c>
      <c r="P285" s="88" t="s">
        <v>1118</v>
      </c>
      <c r="Q285" s="90" t="s">
        <v>1358</v>
      </c>
      <c r="R285" s="4"/>
      <c r="S285" s="4"/>
      <c r="T285" s="4"/>
      <c r="U285" s="4"/>
      <c r="V285" s="4"/>
      <c r="W285" s="4"/>
    </row>
    <row r="286" spans="1:23" ht="24">
      <c r="A286" s="115" t="s">
        <v>811</v>
      </c>
      <c r="B286" s="85"/>
      <c r="C286" s="85" t="s">
        <v>416</v>
      </c>
      <c r="D286" s="85" t="s">
        <v>121</v>
      </c>
      <c r="E286" s="85" t="s">
        <v>1621</v>
      </c>
      <c r="F286" s="86">
        <v>63.3</v>
      </c>
      <c r="G286" s="86">
        <v>37.4</v>
      </c>
      <c r="H286" s="87">
        <v>0</v>
      </c>
      <c r="I286" s="87">
        <v>0</v>
      </c>
      <c r="J286" s="87">
        <v>0</v>
      </c>
      <c r="K286" s="87">
        <v>378345.97</v>
      </c>
      <c r="L286" s="85" t="s">
        <v>228</v>
      </c>
      <c r="M286" s="85" t="s">
        <v>437</v>
      </c>
      <c r="N286" s="85" t="s">
        <v>246</v>
      </c>
      <c r="O286" s="88"/>
      <c r="P286" s="88"/>
      <c r="Q286" s="90"/>
      <c r="R286" s="4"/>
      <c r="S286" s="4"/>
      <c r="T286" s="4"/>
      <c r="U286" s="4"/>
      <c r="V286" s="4"/>
      <c r="W286" s="4"/>
    </row>
    <row r="287" spans="1:23" ht="24">
      <c r="A287" s="115" t="s">
        <v>812</v>
      </c>
      <c r="B287" s="85"/>
      <c r="C287" s="85" t="s">
        <v>417</v>
      </c>
      <c r="D287" s="85" t="s">
        <v>131</v>
      </c>
      <c r="E287" s="85" t="s">
        <v>1622</v>
      </c>
      <c r="F287" s="86">
        <v>56.4</v>
      </c>
      <c r="G287" s="86">
        <v>29</v>
      </c>
      <c r="H287" s="87">
        <v>0</v>
      </c>
      <c r="I287" s="87">
        <v>0</v>
      </c>
      <c r="J287" s="87">
        <v>0</v>
      </c>
      <c r="K287" s="87">
        <v>320611.36</v>
      </c>
      <c r="L287" s="85" t="s">
        <v>228</v>
      </c>
      <c r="M287" s="85" t="s">
        <v>438</v>
      </c>
      <c r="N287" s="85" t="s">
        <v>246</v>
      </c>
      <c r="O287" s="88"/>
      <c r="P287" s="88"/>
      <c r="Q287" s="90"/>
      <c r="R287" s="4"/>
      <c r="S287" s="4"/>
      <c r="T287" s="4"/>
      <c r="U287" s="4"/>
      <c r="V287" s="4"/>
      <c r="W287" s="4"/>
    </row>
    <row r="288" spans="1:23" ht="24">
      <c r="A288" s="115" t="s">
        <v>813</v>
      </c>
      <c r="B288" s="85"/>
      <c r="C288" s="85" t="s">
        <v>418</v>
      </c>
      <c r="D288" s="85" t="s">
        <v>131</v>
      </c>
      <c r="E288" s="85" t="s">
        <v>1623</v>
      </c>
      <c r="F288" s="86">
        <v>52.2</v>
      </c>
      <c r="G288" s="86">
        <v>29</v>
      </c>
      <c r="H288" s="87">
        <v>0</v>
      </c>
      <c r="I288" s="87">
        <v>0</v>
      </c>
      <c r="J288" s="87">
        <v>0</v>
      </c>
      <c r="K288" s="87">
        <v>364088.74</v>
      </c>
      <c r="L288" s="85" t="s">
        <v>228</v>
      </c>
      <c r="M288" s="85" t="s">
        <v>439</v>
      </c>
      <c r="N288" s="85" t="s">
        <v>246</v>
      </c>
      <c r="O288" s="88"/>
      <c r="P288" s="88"/>
      <c r="Q288" s="90"/>
      <c r="R288" s="4"/>
      <c r="S288" s="4"/>
      <c r="T288" s="4"/>
      <c r="U288" s="4"/>
      <c r="V288" s="4"/>
      <c r="W288" s="4"/>
    </row>
    <row r="289" spans="1:23" ht="24">
      <c r="A289" s="115" t="s">
        <v>814</v>
      </c>
      <c r="B289" s="85"/>
      <c r="C289" s="85" t="s">
        <v>419</v>
      </c>
      <c r="D289" s="85" t="s">
        <v>121</v>
      </c>
      <c r="E289" s="85" t="s">
        <v>1624</v>
      </c>
      <c r="F289" s="86">
        <v>66.9</v>
      </c>
      <c r="G289" s="86">
        <v>39.7</v>
      </c>
      <c r="H289" s="87">
        <v>210396.91</v>
      </c>
      <c r="I289" s="87">
        <v>117822.28</v>
      </c>
      <c r="J289" s="87">
        <v>92574.63</v>
      </c>
      <c r="K289" s="87">
        <v>410898.46</v>
      </c>
      <c r="L289" s="85" t="s">
        <v>228</v>
      </c>
      <c r="M289" s="85" t="s">
        <v>440</v>
      </c>
      <c r="N289" s="85" t="s">
        <v>236</v>
      </c>
      <c r="O289" s="88"/>
      <c r="P289" s="88"/>
      <c r="Q289" s="90"/>
      <c r="R289" s="4"/>
      <c r="S289" s="4"/>
      <c r="T289" s="4"/>
      <c r="U289" s="4"/>
      <c r="V289" s="4"/>
      <c r="W289" s="4"/>
    </row>
    <row r="290" spans="1:23" ht="24">
      <c r="A290" s="115" t="s">
        <v>815</v>
      </c>
      <c r="B290" s="85"/>
      <c r="C290" s="85" t="s">
        <v>420</v>
      </c>
      <c r="D290" s="85" t="s">
        <v>131</v>
      </c>
      <c r="E290" s="85" t="s">
        <v>1625</v>
      </c>
      <c r="F290" s="86">
        <v>56.1</v>
      </c>
      <c r="G290" s="86">
        <v>28.6</v>
      </c>
      <c r="H290" s="87">
        <v>0</v>
      </c>
      <c r="I290" s="87">
        <v>0</v>
      </c>
      <c r="J290" s="87">
        <v>0</v>
      </c>
      <c r="K290" s="87" t="s">
        <v>1626</v>
      </c>
      <c r="L290" s="85" t="s">
        <v>228</v>
      </c>
      <c r="M290" s="85" t="s">
        <v>441</v>
      </c>
      <c r="N290" s="85" t="s">
        <v>246</v>
      </c>
      <c r="O290" s="88"/>
      <c r="P290" s="88"/>
      <c r="Q290" s="90"/>
      <c r="R290" s="4"/>
      <c r="S290" s="4"/>
      <c r="T290" s="4"/>
      <c r="U290" s="4"/>
      <c r="V290" s="4"/>
      <c r="W290" s="4"/>
    </row>
    <row r="291" spans="1:23" ht="24">
      <c r="A291" s="115" t="s">
        <v>816</v>
      </c>
      <c r="B291" s="85"/>
      <c r="C291" s="85" t="s">
        <v>421</v>
      </c>
      <c r="D291" s="85" t="s">
        <v>131</v>
      </c>
      <c r="E291" s="85" t="s">
        <v>1627</v>
      </c>
      <c r="F291" s="86">
        <v>51.6</v>
      </c>
      <c r="G291" s="86">
        <v>29.1</v>
      </c>
      <c r="H291" s="87">
        <v>162279.23</v>
      </c>
      <c r="I291" s="87">
        <v>90876.38</v>
      </c>
      <c r="J291" s="87">
        <v>71402.85</v>
      </c>
      <c r="K291" s="87">
        <v>766746.08</v>
      </c>
      <c r="L291" s="85" t="s">
        <v>228</v>
      </c>
      <c r="M291" s="85" t="s">
        <v>442</v>
      </c>
      <c r="N291" s="85" t="s">
        <v>235</v>
      </c>
      <c r="O291" s="88"/>
      <c r="P291" s="88"/>
      <c r="Q291" s="90"/>
      <c r="R291" s="4"/>
      <c r="S291" s="4"/>
      <c r="T291" s="4"/>
      <c r="U291" s="4"/>
      <c r="V291" s="4"/>
      <c r="W291" s="4"/>
    </row>
    <row r="292" spans="1:23" ht="24">
      <c r="A292" s="115" t="s">
        <v>817</v>
      </c>
      <c r="B292" s="85"/>
      <c r="C292" s="85" t="s">
        <v>422</v>
      </c>
      <c r="D292" s="85" t="s">
        <v>121</v>
      </c>
      <c r="E292" s="85" t="s">
        <v>1628</v>
      </c>
      <c r="F292" s="86">
        <v>67.2</v>
      </c>
      <c r="G292" s="86">
        <v>37.4</v>
      </c>
      <c r="H292" s="87">
        <v>0</v>
      </c>
      <c r="I292" s="87">
        <v>0</v>
      </c>
      <c r="J292" s="87">
        <v>0</v>
      </c>
      <c r="K292" s="87">
        <v>1597824.54</v>
      </c>
      <c r="L292" s="85" t="s">
        <v>228</v>
      </c>
      <c r="M292" s="85" t="s">
        <v>443</v>
      </c>
      <c r="N292" s="85" t="s">
        <v>246</v>
      </c>
      <c r="O292" s="88"/>
      <c r="P292" s="88"/>
      <c r="Q292" s="90"/>
      <c r="R292" s="4"/>
      <c r="S292" s="4"/>
      <c r="T292" s="4"/>
      <c r="U292" s="4"/>
      <c r="V292" s="4"/>
      <c r="W292" s="4"/>
    </row>
    <row r="293" spans="1:23" ht="40.5" customHeight="1">
      <c r="A293" s="115" t="s">
        <v>818</v>
      </c>
      <c r="B293" s="116" t="s">
        <v>444</v>
      </c>
      <c r="C293" s="85" t="s">
        <v>118</v>
      </c>
      <c r="D293" s="85"/>
      <c r="E293" s="85"/>
      <c r="F293" s="87">
        <v>0</v>
      </c>
      <c r="G293" s="87">
        <v>0</v>
      </c>
      <c r="H293" s="87">
        <v>0</v>
      </c>
      <c r="I293" s="87">
        <v>0</v>
      </c>
      <c r="J293" s="87">
        <v>0</v>
      </c>
      <c r="K293" s="87"/>
      <c r="L293" s="85" t="s">
        <v>228</v>
      </c>
      <c r="M293" s="85">
        <v>1048</v>
      </c>
      <c r="N293" s="85" t="s">
        <v>2239</v>
      </c>
      <c r="O293" s="88"/>
      <c r="P293" s="88" t="s">
        <v>2240</v>
      </c>
      <c r="Q293" s="90"/>
      <c r="R293" s="4"/>
      <c r="S293" s="4"/>
      <c r="T293" s="4"/>
      <c r="U293" s="4"/>
      <c r="V293" s="4"/>
      <c r="W293" s="4"/>
    </row>
    <row r="294" spans="1:23" ht="24">
      <c r="A294" s="115" t="s">
        <v>819</v>
      </c>
      <c r="B294" s="85"/>
      <c r="C294" s="85" t="s">
        <v>139</v>
      </c>
      <c r="D294" s="85" t="s">
        <v>131</v>
      </c>
      <c r="E294" s="85" t="s">
        <v>1629</v>
      </c>
      <c r="F294" s="86">
        <v>55.7</v>
      </c>
      <c r="G294" s="86">
        <v>33</v>
      </c>
      <c r="H294" s="87">
        <v>14475.78</v>
      </c>
      <c r="I294" s="87">
        <v>5941.01</v>
      </c>
      <c r="J294" s="87">
        <v>8534.77</v>
      </c>
      <c r="K294" s="87">
        <v>324127.77</v>
      </c>
      <c r="L294" s="85" t="s">
        <v>228</v>
      </c>
      <c r="M294" s="85" t="s">
        <v>445</v>
      </c>
      <c r="N294" s="85" t="s">
        <v>464</v>
      </c>
      <c r="O294" s="88"/>
      <c r="P294" s="88"/>
      <c r="Q294" s="90"/>
      <c r="R294" s="4"/>
      <c r="S294" s="4"/>
      <c r="T294" s="4"/>
      <c r="U294" s="4"/>
      <c r="V294" s="4"/>
      <c r="W294" s="4"/>
    </row>
    <row r="295" spans="1:23" ht="24">
      <c r="A295" s="115" t="s">
        <v>820</v>
      </c>
      <c r="B295" s="85"/>
      <c r="C295" s="85" t="s">
        <v>140</v>
      </c>
      <c r="D295" s="85" t="s">
        <v>131</v>
      </c>
      <c r="E295" s="85" t="s">
        <v>1572</v>
      </c>
      <c r="F295" s="86">
        <v>55.6</v>
      </c>
      <c r="G295" s="86">
        <v>33.9</v>
      </c>
      <c r="H295" s="87">
        <v>0</v>
      </c>
      <c r="I295" s="87">
        <v>0</v>
      </c>
      <c r="J295" s="87">
        <v>0</v>
      </c>
      <c r="K295" s="87" t="s">
        <v>1571</v>
      </c>
      <c r="L295" s="85" t="s">
        <v>228</v>
      </c>
      <c r="M295" s="85" t="s">
        <v>446</v>
      </c>
      <c r="N295" s="85" t="s">
        <v>367</v>
      </c>
      <c r="O295" s="88"/>
      <c r="P295" s="88"/>
      <c r="Q295" s="90"/>
      <c r="R295" s="4"/>
      <c r="S295" s="4"/>
      <c r="T295" s="4"/>
      <c r="U295" s="4"/>
      <c r="V295" s="4"/>
      <c r="W295" s="4"/>
    </row>
    <row r="296" spans="1:23" ht="40.5">
      <c r="A296" s="115" t="s">
        <v>821</v>
      </c>
      <c r="B296" s="116" t="s">
        <v>481</v>
      </c>
      <c r="C296" s="85" t="s">
        <v>118</v>
      </c>
      <c r="D296" s="85"/>
      <c r="E296" s="85"/>
      <c r="F296" s="87">
        <v>0</v>
      </c>
      <c r="G296" s="87">
        <v>0</v>
      </c>
      <c r="H296" s="87">
        <v>0</v>
      </c>
      <c r="I296" s="87">
        <v>0</v>
      </c>
      <c r="J296" s="87">
        <v>0</v>
      </c>
      <c r="K296" s="87"/>
      <c r="L296" s="85" t="s">
        <v>228</v>
      </c>
      <c r="M296" s="85">
        <v>1049</v>
      </c>
      <c r="N296" s="85"/>
      <c r="O296" s="88"/>
      <c r="P296" s="88" t="s">
        <v>1118</v>
      </c>
      <c r="Q296" s="90" t="s">
        <v>1358</v>
      </c>
      <c r="R296" s="4"/>
      <c r="S296" s="4"/>
      <c r="T296" s="4"/>
      <c r="U296" s="4"/>
      <c r="V296" s="4"/>
      <c r="W296" s="4"/>
    </row>
    <row r="297" spans="1:23" ht="40.5">
      <c r="A297" s="115" t="s">
        <v>830</v>
      </c>
      <c r="B297" s="85"/>
      <c r="C297" s="85" t="s">
        <v>122</v>
      </c>
      <c r="D297" s="85" t="s">
        <v>121</v>
      </c>
      <c r="E297" s="85" t="s">
        <v>1570</v>
      </c>
      <c r="F297" s="86">
        <v>60.9</v>
      </c>
      <c r="G297" s="86">
        <v>42.8</v>
      </c>
      <c r="H297" s="87">
        <v>21988.3</v>
      </c>
      <c r="I297" s="87">
        <v>7793.02</v>
      </c>
      <c r="J297" s="87">
        <v>14195.28</v>
      </c>
      <c r="K297" s="87">
        <v>351690.19</v>
      </c>
      <c r="L297" s="85" t="s">
        <v>228</v>
      </c>
      <c r="M297" s="85" t="s">
        <v>447</v>
      </c>
      <c r="N297" s="85"/>
      <c r="O297" s="88"/>
      <c r="P297" s="88" t="s">
        <v>1118</v>
      </c>
      <c r="Q297" s="90" t="s">
        <v>1358</v>
      </c>
      <c r="R297" s="4"/>
      <c r="S297" s="4"/>
      <c r="T297" s="4"/>
      <c r="U297" s="4"/>
      <c r="V297" s="4"/>
      <c r="W297" s="4"/>
    </row>
    <row r="298" spans="1:23" ht="40.5" customHeight="1">
      <c r="A298" s="115" t="s">
        <v>822</v>
      </c>
      <c r="B298" s="85"/>
      <c r="C298" s="85" t="s">
        <v>130</v>
      </c>
      <c r="D298" s="85" t="s">
        <v>131</v>
      </c>
      <c r="E298" s="85" t="s">
        <v>1569</v>
      </c>
      <c r="F298" s="86">
        <v>41.5</v>
      </c>
      <c r="G298" s="86">
        <v>25.8</v>
      </c>
      <c r="H298" s="87">
        <v>14983.82</v>
      </c>
      <c r="I298" s="87">
        <v>5310.52</v>
      </c>
      <c r="J298" s="87">
        <v>9673.3</v>
      </c>
      <c r="K298" s="87">
        <v>240794.91</v>
      </c>
      <c r="L298" s="85" t="s">
        <v>228</v>
      </c>
      <c r="M298" s="85" t="s">
        <v>448</v>
      </c>
      <c r="N298" s="85" t="s">
        <v>232</v>
      </c>
      <c r="O298" s="88"/>
      <c r="P298" s="88"/>
      <c r="Q298" s="90"/>
      <c r="R298" s="4"/>
      <c r="S298" s="4"/>
      <c r="T298" s="4"/>
      <c r="U298" s="4"/>
      <c r="V298" s="4"/>
      <c r="W298" s="4"/>
    </row>
    <row r="299" spans="1:23" ht="40.5">
      <c r="A299" s="115" t="s">
        <v>823</v>
      </c>
      <c r="B299" s="85"/>
      <c r="C299" s="85" t="s">
        <v>165</v>
      </c>
      <c r="D299" s="85" t="s">
        <v>131</v>
      </c>
      <c r="E299" s="85" t="s">
        <v>1568</v>
      </c>
      <c r="F299" s="86">
        <v>53.4</v>
      </c>
      <c r="G299" s="86">
        <v>37.5</v>
      </c>
      <c r="H299" s="87">
        <v>19280.38</v>
      </c>
      <c r="I299" s="87">
        <v>6833.29</v>
      </c>
      <c r="J299" s="87">
        <v>12447.09</v>
      </c>
      <c r="K299" s="87">
        <v>311819.69</v>
      </c>
      <c r="L299" s="85" t="s">
        <v>228</v>
      </c>
      <c r="M299" s="85" t="s">
        <v>449</v>
      </c>
      <c r="N299" s="85"/>
      <c r="O299" s="88"/>
      <c r="P299" s="88" t="s">
        <v>1118</v>
      </c>
      <c r="Q299" s="90" t="s">
        <v>1358</v>
      </c>
      <c r="R299" s="4"/>
      <c r="S299" s="4"/>
      <c r="T299" s="4"/>
      <c r="U299" s="4"/>
      <c r="V299" s="4"/>
      <c r="W299" s="4"/>
    </row>
    <row r="300" spans="1:23" ht="24">
      <c r="A300" s="115" t="s">
        <v>824</v>
      </c>
      <c r="B300" s="85"/>
      <c r="C300" s="85" t="s">
        <v>149</v>
      </c>
      <c r="D300" s="85" t="s">
        <v>131</v>
      </c>
      <c r="E300" s="85" t="s">
        <v>1573</v>
      </c>
      <c r="F300" s="86">
        <v>41.3</v>
      </c>
      <c r="G300" s="86">
        <v>25.8</v>
      </c>
      <c r="H300" s="87">
        <v>14911.6</v>
      </c>
      <c r="I300" s="87">
        <v>5284.92</v>
      </c>
      <c r="J300" s="87">
        <v>9626.68</v>
      </c>
      <c r="K300" s="87">
        <v>225830.46</v>
      </c>
      <c r="L300" s="85" t="s">
        <v>228</v>
      </c>
      <c r="M300" s="85" t="s">
        <v>450</v>
      </c>
      <c r="N300" s="85" t="s">
        <v>236</v>
      </c>
      <c r="O300" s="88"/>
      <c r="P300" s="88"/>
      <c r="Q300" s="90"/>
      <c r="R300" s="4"/>
      <c r="S300" s="4"/>
      <c r="T300" s="4"/>
      <c r="U300" s="4"/>
      <c r="V300" s="4"/>
      <c r="W300" s="4"/>
    </row>
    <row r="301" spans="1:23" ht="40.5">
      <c r="A301" s="115" t="s">
        <v>825</v>
      </c>
      <c r="B301" s="116" t="s">
        <v>482</v>
      </c>
      <c r="C301" s="85" t="s">
        <v>118</v>
      </c>
      <c r="D301" s="85"/>
      <c r="E301" s="85"/>
      <c r="F301" s="87">
        <v>0</v>
      </c>
      <c r="G301" s="87">
        <v>0</v>
      </c>
      <c r="H301" s="87">
        <v>0</v>
      </c>
      <c r="I301" s="87">
        <v>0</v>
      </c>
      <c r="J301" s="87">
        <v>0</v>
      </c>
      <c r="K301" s="87"/>
      <c r="L301" s="85" t="s">
        <v>228</v>
      </c>
      <c r="M301" s="85">
        <v>1050</v>
      </c>
      <c r="N301" s="85"/>
      <c r="O301" s="88"/>
      <c r="P301" s="88" t="s">
        <v>1118</v>
      </c>
      <c r="Q301" s="90" t="s">
        <v>1358</v>
      </c>
      <c r="R301" s="4"/>
      <c r="S301" s="4"/>
      <c r="T301" s="4"/>
      <c r="U301" s="4"/>
      <c r="V301" s="4"/>
      <c r="W301" s="4"/>
    </row>
    <row r="302" spans="1:23" ht="24">
      <c r="A302" s="115" t="s">
        <v>826</v>
      </c>
      <c r="B302" s="85"/>
      <c r="C302" s="85" t="s">
        <v>141</v>
      </c>
      <c r="D302" s="85" t="s">
        <v>131</v>
      </c>
      <c r="E302" s="85" t="s">
        <v>1432</v>
      </c>
      <c r="F302" s="86">
        <v>43.3</v>
      </c>
      <c r="G302" s="86">
        <v>24</v>
      </c>
      <c r="H302" s="87">
        <v>21590.82</v>
      </c>
      <c r="I302" s="87">
        <v>7824.9</v>
      </c>
      <c r="J302" s="87">
        <v>13765.92</v>
      </c>
      <c r="K302" s="87">
        <v>246539.81</v>
      </c>
      <c r="L302" s="85" t="s">
        <v>228</v>
      </c>
      <c r="M302" s="85" t="s">
        <v>451</v>
      </c>
      <c r="N302" s="85" t="s">
        <v>319</v>
      </c>
      <c r="O302" s="88"/>
      <c r="P302" s="88"/>
      <c r="Q302" s="90"/>
      <c r="R302" s="4"/>
      <c r="S302" s="4"/>
      <c r="T302" s="4"/>
      <c r="U302" s="4"/>
      <c r="V302" s="4"/>
      <c r="W302" s="4"/>
    </row>
    <row r="303" spans="1:23" ht="24">
      <c r="A303" s="115" t="s">
        <v>827</v>
      </c>
      <c r="B303" s="85"/>
      <c r="C303" s="85" t="s">
        <v>192</v>
      </c>
      <c r="D303" s="85" t="s">
        <v>119</v>
      </c>
      <c r="E303" s="85" t="s">
        <v>1433</v>
      </c>
      <c r="F303" s="86">
        <v>34.4</v>
      </c>
      <c r="G303" s="86">
        <v>18.8</v>
      </c>
      <c r="H303" s="87">
        <v>17152.99</v>
      </c>
      <c r="I303" s="87">
        <v>6216.55</v>
      </c>
      <c r="J303" s="87">
        <v>10936.44</v>
      </c>
      <c r="K303" s="87">
        <v>198784.53</v>
      </c>
      <c r="L303" s="85" t="s">
        <v>228</v>
      </c>
      <c r="M303" s="85" t="s">
        <v>452</v>
      </c>
      <c r="N303" s="85" t="s">
        <v>235</v>
      </c>
      <c r="O303" s="88"/>
      <c r="P303" s="88"/>
      <c r="Q303" s="90"/>
      <c r="R303" s="4"/>
      <c r="S303" s="4"/>
      <c r="T303" s="4"/>
      <c r="U303" s="4"/>
      <c r="V303" s="4"/>
      <c r="W303" s="4"/>
    </row>
    <row r="304" spans="1:23" ht="24">
      <c r="A304" s="115" t="s">
        <v>828</v>
      </c>
      <c r="B304" s="85"/>
      <c r="C304" s="85" t="s">
        <v>128</v>
      </c>
      <c r="D304" s="85" t="s">
        <v>119</v>
      </c>
      <c r="E304" s="85" t="s">
        <v>1431</v>
      </c>
      <c r="F304" s="86">
        <v>34</v>
      </c>
      <c r="G304" s="86">
        <v>17.4</v>
      </c>
      <c r="H304" s="87">
        <v>16953.53</v>
      </c>
      <c r="I304" s="87">
        <v>6144.26</v>
      </c>
      <c r="J304" s="87">
        <v>10809.27</v>
      </c>
      <c r="K304" s="87">
        <v>200958.17</v>
      </c>
      <c r="L304" s="85" t="s">
        <v>228</v>
      </c>
      <c r="M304" s="85" t="s">
        <v>453</v>
      </c>
      <c r="N304" s="85" t="s">
        <v>319</v>
      </c>
      <c r="O304" s="88"/>
      <c r="P304" s="88"/>
      <c r="Q304" s="90"/>
      <c r="R304" s="4"/>
      <c r="S304" s="4"/>
      <c r="T304" s="4"/>
      <c r="U304" s="4"/>
      <c r="V304" s="4"/>
      <c r="W304" s="4"/>
    </row>
    <row r="305" spans="1:23" ht="24">
      <c r="A305" s="115" t="s">
        <v>829</v>
      </c>
      <c r="B305" s="85"/>
      <c r="C305" s="85" t="s">
        <v>129</v>
      </c>
      <c r="D305" s="85" t="s">
        <v>131</v>
      </c>
      <c r="E305" s="85" t="s">
        <v>1430</v>
      </c>
      <c r="F305" s="86">
        <v>45.6</v>
      </c>
      <c r="G305" s="86">
        <v>25.6</v>
      </c>
      <c r="H305" s="87">
        <v>22737.68</v>
      </c>
      <c r="I305" s="87">
        <v>8240.54</v>
      </c>
      <c r="J305" s="87">
        <v>14497.14</v>
      </c>
      <c r="K305" s="87">
        <v>258681.05</v>
      </c>
      <c r="L305" s="85" t="s">
        <v>228</v>
      </c>
      <c r="M305" s="85" t="s">
        <v>454</v>
      </c>
      <c r="N305" s="85" t="s">
        <v>464</v>
      </c>
      <c r="O305" s="88"/>
      <c r="P305" s="88"/>
      <c r="Q305" s="90"/>
      <c r="R305" s="4"/>
      <c r="S305" s="4"/>
      <c r="T305" s="4"/>
      <c r="U305" s="4"/>
      <c r="V305" s="4"/>
      <c r="W305" s="4"/>
    </row>
    <row r="306" spans="1:23" ht="24">
      <c r="A306" s="115" t="s">
        <v>831</v>
      </c>
      <c r="B306" s="85"/>
      <c r="C306" s="85" t="s">
        <v>130</v>
      </c>
      <c r="D306" s="85" t="s">
        <v>121</v>
      </c>
      <c r="E306" s="85" t="s">
        <v>1429</v>
      </c>
      <c r="F306" s="86">
        <v>57.7</v>
      </c>
      <c r="G306" s="86">
        <v>36.9</v>
      </c>
      <c r="H306" s="87">
        <v>28870.87</v>
      </c>
      <c r="I306" s="87">
        <v>10463.32</v>
      </c>
      <c r="J306" s="87">
        <v>18407.55</v>
      </c>
      <c r="K306" s="87">
        <v>322335.67</v>
      </c>
      <c r="L306" s="85" t="s">
        <v>228</v>
      </c>
      <c r="M306" s="85" t="s">
        <v>455</v>
      </c>
      <c r="N306" s="85" t="s">
        <v>232</v>
      </c>
      <c r="O306" s="88"/>
      <c r="P306" s="88"/>
      <c r="Q306" s="90"/>
      <c r="R306" s="4"/>
      <c r="S306" s="4"/>
      <c r="T306" s="4"/>
      <c r="U306" s="4"/>
      <c r="V306" s="4"/>
      <c r="W306" s="4"/>
    </row>
    <row r="307" spans="1:23" ht="40.5">
      <c r="A307" s="115" t="s">
        <v>832</v>
      </c>
      <c r="B307" s="85"/>
      <c r="C307" s="85" t="s">
        <v>166</v>
      </c>
      <c r="D307" s="85" t="s">
        <v>131</v>
      </c>
      <c r="E307" s="85" t="s">
        <v>1434</v>
      </c>
      <c r="F307" s="86">
        <v>46.2</v>
      </c>
      <c r="G307" s="86">
        <v>26.1</v>
      </c>
      <c r="H307" s="87">
        <v>23036.86</v>
      </c>
      <c r="I307" s="87">
        <v>8348.97</v>
      </c>
      <c r="J307" s="87">
        <v>14687.89</v>
      </c>
      <c r="K307" s="87">
        <v>261835.73</v>
      </c>
      <c r="L307" s="85" t="s">
        <v>228</v>
      </c>
      <c r="M307" s="85" t="s">
        <v>456</v>
      </c>
      <c r="N307" s="85"/>
      <c r="O307" s="88"/>
      <c r="P307" s="88" t="s">
        <v>1118</v>
      </c>
      <c r="Q307" s="90" t="s">
        <v>1358</v>
      </c>
      <c r="R307" s="4"/>
      <c r="S307" s="4"/>
      <c r="T307" s="4"/>
      <c r="U307" s="4"/>
      <c r="V307" s="4"/>
      <c r="W307" s="4"/>
    </row>
    <row r="308" spans="1:23" ht="40.5">
      <c r="A308" s="115" t="s">
        <v>833</v>
      </c>
      <c r="B308" s="116" t="s">
        <v>483</v>
      </c>
      <c r="C308" s="85" t="s">
        <v>118</v>
      </c>
      <c r="D308" s="85"/>
      <c r="E308" s="85"/>
      <c r="F308" s="87">
        <v>0</v>
      </c>
      <c r="G308" s="87">
        <v>0</v>
      </c>
      <c r="H308" s="87">
        <v>0</v>
      </c>
      <c r="I308" s="87">
        <v>0</v>
      </c>
      <c r="J308" s="87">
        <v>0</v>
      </c>
      <c r="K308" s="87"/>
      <c r="L308" s="85" t="s">
        <v>228</v>
      </c>
      <c r="M308" s="85">
        <v>1051</v>
      </c>
      <c r="N308" s="85"/>
      <c r="O308" s="88"/>
      <c r="P308" s="88" t="s">
        <v>1118</v>
      </c>
      <c r="Q308" s="90" t="s">
        <v>1358</v>
      </c>
      <c r="R308" s="4"/>
      <c r="S308" s="4"/>
      <c r="T308" s="4"/>
      <c r="U308" s="4"/>
      <c r="V308" s="4"/>
      <c r="W308" s="4"/>
    </row>
    <row r="309" spans="1:23" ht="24">
      <c r="A309" s="115" t="s">
        <v>834</v>
      </c>
      <c r="B309" s="85"/>
      <c r="C309" s="85" t="s">
        <v>126</v>
      </c>
      <c r="D309" s="85" t="s">
        <v>131</v>
      </c>
      <c r="E309" s="85" t="s">
        <v>1422</v>
      </c>
      <c r="F309" s="86">
        <v>48.4</v>
      </c>
      <c r="G309" s="86">
        <v>26.2</v>
      </c>
      <c r="H309" s="87">
        <v>0</v>
      </c>
      <c r="I309" s="87">
        <v>0</v>
      </c>
      <c r="J309" s="87">
        <v>0</v>
      </c>
      <c r="K309" s="87">
        <v>266033.16</v>
      </c>
      <c r="L309" s="85" t="s">
        <v>228</v>
      </c>
      <c r="M309" s="85" t="s">
        <v>457</v>
      </c>
      <c r="N309" s="85" t="s">
        <v>246</v>
      </c>
      <c r="O309" s="88"/>
      <c r="P309" s="88"/>
      <c r="Q309" s="90"/>
      <c r="R309" s="4"/>
      <c r="S309" s="4"/>
      <c r="T309" s="4"/>
      <c r="U309" s="4"/>
      <c r="V309" s="4"/>
      <c r="W309" s="4"/>
    </row>
    <row r="310" spans="1:23" ht="24">
      <c r="A310" s="115" t="s">
        <v>835</v>
      </c>
      <c r="B310" s="85"/>
      <c r="C310" s="85" t="s">
        <v>139</v>
      </c>
      <c r="D310" s="85" t="s">
        <v>121</v>
      </c>
      <c r="E310" s="85" t="s">
        <v>1423</v>
      </c>
      <c r="F310" s="86">
        <v>59.2</v>
      </c>
      <c r="G310" s="86">
        <v>38.4</v>
      </c>
      <c r="H310" s="87">
        <v>23362.76</v>
      </c>
      <c r="I310" s="87">
        <v>7158.48</v>
      </c>
      <c r="J310" s="87">
        <v>16204.28</v>
      </c>
      <c r="K310" s="87">
        <v>327929.67</v>
      </c>
      <c r="L310" s="85" t="s">
        <v>228</v>
      </c>
      <c r="M310" s="85" t="s">
        <v>458</v>
      </c>
      <c r="N310" s="85" t="s">
        <v>464</v>
      </c>
      <c r="O310" s="88"/>
      <c r="P310" s="88"/>
      <c r="Q310" s="90"/>
      <c r="R310" s="4"/>
      <c r="S310" s="4"/>
      <c r="T310" s="4"/>
      <c r="U310" s="4"/>
      <c r="V310" s="4"/>
      <c r="W310" s="4"/>
    </row>
    <row r="311" spans="1:23" ht="24">
      <c r="A311" s="115" t="s">
        <v>836</v>
      </c>
      <c r="B311" s="85"/>
      <c r="C311" s="85" t="s">
        <v>140</v>
      </c>
      <c r="D311" s="85" t="s">
        <v>131</v>
      </c>
      <c r="E311" s="85" t="s">
        <v>1424</v>
      </c>
      <c r="F311" s="86">
        <v>35.6</v>
      </c>
      <c r="G311" s="86">
        <v>19.2</v>
      </c>
      <c r="H311" s="87">
        <v>0</v>
      </c>
      <c r="I311" s="87">
        <v>0</v>
      </c>
      <c r="J311" s="87">
        <v>0</v>
      </c>
      <c r="K311" s="87">
        <v>205839.77</v>
      </c>
      <c r="L311" s="85" t="s">
        <v>228</v>
      </c>
      <c r="M311" s="85" t="s">
        <v>459</v>
      </c>
      <c r="N311" s="85" t="s">
        <v>246</v>
      </c>
      <c r="O311" s="88"/>
      <c r="P311" s="88"/>
      <c r="Q311" s="90"/>
      <c r="R311" s="4"/>
      <c r="S311" s="4"/>
      <c r="T311" s="4"/>
      <c r="U311" s="4"/>
      <c r="V311" s="4"/>
      <c r="W311" s="4"/>
    </row>
    <row r="312" spans="1:23" ht="24">
      <c r="A312" s="115" t="s">
        <v>837</v>
      </c>
      <c r="B312" s="85"/>
      <c r="C312" s="85" t="s">
        <v>141</v>
      </c>
      <c r="D312" s="85" t="s">
        <v>131</v>
      </c>
      <c r="E312" s="85" t="s">
        <v>1425</v>
      </c>
      <c r="F312" s="86">
        <v>49</v>
      </c>
      <c r="G312" s="86">
        <v>26.1</v>
      </c>
      <c r="H312" s="87">
        <v>0</v>
      </c>
      <c r="I312" s="87">
        <v>0</v>
      </c>
      <c r="J312" s="87">
        <v>0</v>
      </c>
      <c r="K312" s="87">
        <v>276486.91</v>
      </c>
      <c r="L312" s="85" t="s">
        <v>228</v>
      </c>
      <c r="M312" s="85" t="s">
        <v>460</v>
      </c>
      <c r="N312" s="85" t="s">
        <v>246</v>
      </c>
      <c r="O312" s="88"/>
      <c r="P312" s="88"/>
      <c r="Q312" s="90"/>
      <c r="R312" s="4"/>
      <c r="S312" s="4"/>
      <c r="T312" s="4"/>
      <c r="U312" s="4"/>
      <c r="V312" s="4"/>
      <c r="W312" s="4"/>
    </row>
    <row r="313" spans="1:23" ht="40.5">
      <c r="A313" s="115" t="s">
        <v>838</v>
      </c>
      <c r="B313" s="85"/>
      <c r="C313" s="85" t="s">
        <v>192</v>
      </c>
      <c r="D313" s="85" t="s">
        <v>121</v>
      </c>
      <c r="E313" s="85" t="s">
        <v>1426</v>
      </c>
      <c r="F313" s="86">
        <v>59.4</v>
      </c>
      <c r="G313" s="86">
        <v>39.1</v>
      </c>
      <c r="H313" s="87">
        <v>23441.69</v>
      </c>
      <c r="I313" s="87">
        <v>7182.66</v>
      </c>
      <c r="J313" s="87">
        <v>16259.03</v>
      </c>
      <c r="K313" s="87">
        <v>329959.87</v>
      </c>
      <c r="L313" s="85" t="s">
        <v>228</v>
      </c>
      <c r="M313" s="85" t="s">
        <v>461</v>
      </c>
      <c r="N313" s="85"/>
      <c r="O313" s="88"/>
      <c r="P313" s="88" t="s">
        <v>1118</v>
      </c>
      <c r="Q313" s="90" t="s">
        <v>1358</v>
      </c>
      <c r="R313" s="4"/>
      <c r="S313" s="4"/>
      <c r="T313" s="4"/>
      <c r="U313" s="4"/>
      <c r="V313" s="4"/>
      <c r="W313" s="4"/>
    </row>
    <row r="314" spans="1:23" ht="40.5">
      <c r="A314" s="115" t="s">
        <v>839</v>
      </c>
      <c r="B314" s="85"/>
      <c r="C314" s="85" t="s">
        <v>165</v>
      </c>
      <c r="D314" s="85" t="s">
        <v>121</v>
      </c>
      <c r="E314" s="85" t="s">
        <v>1427</v>
      </c>
      <c r="F314" s="86">
        <v>57.3</v>
      </c>
      <c r="G314" s="86">
        <v>36.8</v>
      </c>
      <c r="H314" s="87">
        <v>22612.94</v>
      </c>
      <c r="I314" s="87">
        <v>6928.73</v>
      </c>
      <c r="J314" s="87">
        <v>15684.21</v>
      </c>
      <c r="K314" s="87">
        <v>319277.89</v>
      </c>
      <c r="L314" s="85" t="s">
        <v>228</v>
      </c>
      <c r="M314" s="85" t="s">
        <v>462</v>
      </c>
      <c r="N314" s="85"/>
      <c r="O314" s="88"/>
      <c r="P314" s="88" t="s">
        <v>1118</v>
      </c>
      <c r="Q314" s="90" t="s">
        <v>1358</v>
      </c>
      <c r="R314" s="4"/>
      <c r="S314" s="4"/>
      <c r="T314" s="4"/>
      <c r="U314" s="4"/>
      <c r="V314" s="4"/>
      <c r="W314" s="4"/>
    </row>
    <row r="315" spans="1:23" ht="40.5">
      <c r="A315" s="115" t="s">
        <v>840</v>
      </c>
      <c r="B315" s="85"/>
      <c r="C315" s="85" t="s">
        <v>166</v>
      </c>
      <c r="D315" s="85" t="s">
        <v>131</v>
      </c>
      <c r="E315" s="85" t="s">
        <v>1428</v>
      </c>
      <c r="F315" s="86">
        <v>45.7</v>
      </c>
      <c r="G315" s="86">
        <v>26.7</v>
      </c>
      <c r="H315" s="87">
        <v>18745.46</v>
      </c>
      <c r="I315" s="87">
        <v>5743.71</v>
      </c>
      <c r="J315" s="87">
        <v>13001.75</v>
      </c>
      <c r="K315" s="87">
        <v>268651.92</v>
      </c>
      <c r="L315" s="85" t="s">
        <v>228</v>
      </c>
      <c r="M315" s="85" t="s">
        <v>463</v>
      </c>
      <c r="N315" s="85"/>
      <c r="O315" s="88"/>
      <c r="P315" s="88" t="s">
        <v>1118</v>
      </c>
      <c r="Q315" s="90" t="s">
        <v>1358</v>
      </c>
      <c r="R315" s="4"/>
      <c r="S315" s="4"/>
      <c r="T315" s="4"/>
      <c r="U315" s="4"/>
      <c r="V315" s="4"/>
      <c r="W315" s="4"/>
    </row>
    <row r="316" spans="1:23" ht="40.5">
      <c r="A316" s="115" t="s">
        <v>841</v>
      </c>
      <c r="B316" s="116" t="s">
        <v>484</v>
      </c>
      <c r="C316" s="85" t="s">
        <v>118</v>
      </c>
      <c r="D316" s="85"/>
      <c r="E316" s="85"/>
      <c r="F316" s="87">
        <v>0</v>
      </c>
      <c r="G316" s="87">
        <v>0</v>
      </c>
      <c r="H316" s="87">
        <v>0</v>
      </c>
      <c r="I316" s="87">
        <v>0</v>
      </c>
      <c r="J316" s="87">
        <v>0</v>
      </c>
      <c r="K316" s="87"/>
      <c r="L316" s="85" t="s">
        <v>228</v>
      </c>
      <c r="M316" s="85">
        <v>1052</v>
      </c>
      <c r="N316" s="85"/>
      <c r="O316" s="88"/>
      <c r="P316" s="88" t="s">
        <v>1118</v>
      </c>
      <c r="Q316" s="90" t="s">
        <v>1358</v>
      </c>
      <c r="R316" s="4"/>
      <c r="S316" s="4"/>
      <c r="T316" s="4"/>
      <c r="U316" s="4"/>
      <c r="V316" s="4"/>
      <c r="W316" s="4"/>
    </row>
    <row r="317" spans="1:23" ht="40.5">
      <c r="A317" s="115" t="s">
        <v>842</v>
      </c>
      <c r="B317" s="85"/>
      <c r="C317" s="85" t="s">
        <v>128</v>
      </c>
      <c r="D317" s="85" t="s">
        <v>121</v>
      </c>
      <c r="E317" s="85" t="s">
        <v>1418</v>
      </c>
      <c r="F317" s="86">
        <v>60.3</v>
      </c>
      <c r="G317" s="86">
        <v>36.2</v>
      </c>
      <c r="H317" s="87">
        <v>29890.6</v>
      </c>
      <c r="I317" s="87">
        <v>8929.14</v>
      </c>
      <c r="J317" s="87">
        <v>20961.46</v>
      </c>
      <c r="K317" s="87">
        <v>334520.88</v>
      </c>
      <c r="L317" s="85" t="s">
        <v>228</v>
      </c>
      <c r="M317" s="85" t="s">
        <v>465</v>
      </c>
      <c r="N317" s="85"/>
      <c r="O317" s="88"/>
      <c r="P317" s="88" t="s">
        <v>1118</v>
      </c>
      <c r="Q317" s="90" t="s">
        <v>1358</v>
      </c>
      <c r="R317" s="4"/>
      <c r="S317" s="4"/>
      <c r="T317" s="4"/>
      <c r="U317" s="4"/>
      <c r="V317" s="4"/>
      <c r="W317" s="4"/>
    </row>
    <row r="318" spans="1:23" ht="24">
      <c r="A318" s="115" t="s">
        <v>843</v>
      </c>
      <c r="B318" s="85"/>
      <c r="C318" s="85" t="s">
        <v>165</v>
      </c>
      <c r="D318" s="85" t="s">
        <v>121</v>
      </c>
      <c r="E318" s="85" t="s">
        <v>1419</v>
      </c>
      <c r="F318" s="86">
        <v>58.9</v>
      </c>
      <c r="G318" s="86">
        <v>36.7</v>
      </c>
      <c r="H318" s="87">
        <v>0</v>
      </c>
      <c r="I318" s="87">
        <v>0</v>
      </c>
      <c r="J318" s="87">
        <v>0</v>
      </c>
      <c r="K318" s="87">
        <v>327421.57</v>
      </c>
      <c r="L318" s="85" t="s">
        <v>228</v>
      </c>
      <c r="M318" s="85" t="s">
        <v>466</v>
      </c>
      <c r="N318" s="85" t="s">
        <v>246</v>
      </c>
      <c r="O318" s="88"/>
      <c r="P318" s="88"/>
      <c r="Q318" s="90"/>
      <c r="R318" s="4"/>
      <c r="S318" s="4"/>
      <c r="T318" s="4"/>
      <c r="U318" s="4"/>
      <c r="V318" s="4"/>
      <c r="W318" s="4"/>
    </row>
    <row r="319" spans="1:23" ht="24">
      <c r="A319" s="115" t="s">
        <v>843</v>
      </c>
      <c r="B319" s="85"/>
      <c r="C319" s="85" t="s">
        <v>166</v>
      </c>
      <c r="D319" s="85" t="s">
        <v>131</v>
      </c>
      <c r="E319" s="85" t="s">
        <v>1420</v>
      </c>
      <c r="F319" s="86">
        <v>47.8</v>
      </c>
      <c r="G319" s="86">
        <v>26.3</v>
      </c>
      <c r="H319" s="87">
        <v>23694.37</v>
      </c>
      <c r="I319" s="87">
        <v>7078.16</v>
      </c>
      <c r="J319" s="87">
        <v>16616.21</v>
      </c>
      <c r="K319" s="87">
        <v>270221.53</v>
      </c>
      <c r="L319" s="85" t="s">
        <v>228</v>
      </c>
      <c r="M319" s="85" t="s">
        <v>467</v>
      </c>
      <c r="N319" s="85" t="s">
        <v>868</v>
      </c>
      <c r="O319" s="88"/>
      <c r="P319" s="88"/>
      <c r="Q319" s="90"/>
      <c r="R319" s="4"/>
      <c r="S319" s="4"/>
      <c r="T319" s="4"/>
      <c r="U319" s="4"/>
      <c r="V319" s="4"/>
      <c r="W319" s="4"/>
    </row>
    <row r="320" spans="1:23" ht="24">
      <c r="A320" s="115" t="s">
        <v>844</v>
      </c>
      <c r="B320" s="85"/>
      <c r="C320" s="85" t="s">
        <v>341</v>
      </c>
      <c r="D320" s="85" t="s">
        <v>119</v>
      </c>
      <c r="E320" s="85" t="s">
        <v>1421</v>
      </c>
      <c r="F320" s="86">
        <v>36.3</v>
      </c>
      <c r="G320" s="86">
        <v>18.8</v>
      </c>
      <c r="H320" s="87">
        <v>0</v>
      </c>
      <c r="I320" s="87">
        <v>0</v>
      </c>
      <c r="J320" s="87">
        <v>0</v>
      </c>
      <c r="K320" s="87">
        <v>209086.55</v>
      </c>
      <c r="L320" s="85" t="s">
        <v>228</v>
      </c>
      <c r="M320" s="85" t="s">
        <v>468</v>
      </c>
      <c r="N320" s="85" t="s">
        <v>246</v>
      </c>
      <c r="O320" s="88"/>
      <c r="P320" s="88"/>
      <c r="Q320" s="90"/>
      <c r="R320" s="4"/>
      <c r="S320" s="4"/>
      <c r="T320" s="4"/>
      <c r="U320" s="4"/>
      <c r="V320" s="4"/>
      <c r="W320" s="4"/>
    </row>
    <row r="321" spans="1:23" ht="40.5">
      <c r="A321" s="115" t="s">
        <v>845</v>
      </c>
      <c r="B321" s="116" t="s">
        <v>485</v>
      </c>
      <c r="C321" s="85" t="s">
        <v>118</v>
      </c>
      <c r="D321" s="85"/>
      <c r="E321" s="85"/>
      <c r="F321" s="87">
        <v>0</v>
      </c>
      <c r="G321" s="87">
        <v>0</v>
      </c>
      <c r="H321" s="87">
        <v>0</v>
      </c>
      <c r="I321" s="87">
        <v>0</v>
      </c>
      <c r="J321" s="87">
        <v>0</v>
      </c>
      <c r="K321" s="87"/>
      <c r="L321" s="85" t="s">
        <v>228</v>
      </c>
      <c r="M321" s="85">
        <v>1053</v>
      </c>
      <c r="N321" s="85"/>
      <c r="O321" s="88"/>
      <c r="P321" s="88" t="s">
        <v>1118</v>
      </c>
      <c r="Q321" s="90" t="s">
        <v>1358</v>
      </c>
      <c r="R321" s="4"/>
      <c r="S321" s="4"/>
      <c r="T321" s="4"/>
      <c r="U321" s="4"/>
      <c r="V321" s="4"/>
      <c r="W321" s="4"/>
    </row>
    <row r="322" spans="1:23" ht="40.5">
      <c r="A322" s="115" t="s">
        <v>846</v>
      </c>
      <c r="B322" s="85"/>
      <c r="C322" s="85" t="s">
        <v>122</v>
      </c>
      <c r="D322" s="85" t="s">
        <v>119</v>
      </c>
      <c r="E322" s="85" t="s">
        <v>1414</v>
      </c>
      <c r="F322" s="86">
        <v>36.5</v>
      </c>
      <c r="G322" s="86">
        <v>19.4</v>
      </c>
      <c r="H322" s="87">
        <v>35354.04</v>
      </c>
      <c r="I322" s="87">
        <v>10267.39</v>
      </c>
      <c r="J322" s="87">
        <v>25086.65</v>
      </c>
      <c r="K322" s="87">
        <v>210167.73</v>
      </c>
      <c r="L322" s="85" t="s">
        <v>228</v>
      </c>
      <c r="M322" s="85" t="s">
        <v>480</v>
      </c>
      <c r="N322" s="85" t="s">
        <v>241</v>
      </c>
      <c r="O322" s="88"/>
      <c r="P322" s="88" t="s">
        <v>1118</v>
      </c>
      <c r="Q322" s="90"/>
      <c r="R322" s="4"/>
      <c r="S322" s="4"/>
      <c r="T322" s="4"/>
      <c r="U322" s="4"/>
      <c r="V322" s="4"/>
      <c r="W322" s="4"/>
    </row>
    <row r="323" spans="1:23" ht="40.5">
      <c r="A323" s="115" t="s">
        <v>847</v>
      </c>
      <c r="B323" s="85"/>
      <c r="C323" s="85" t="s">
        <v>126</v>
      </c>
      <c r="D323" s="85" t="s">
        <v>131</v>
      </c>
      <c r="E323" s="85" t="s">
        <v>1413</v>
      </c>
      <c r="F323" s="86">
        <v>48.2</v>
      </c>
      <c r="G323" s="86">
        <v>26.8</v>
      </c>
      <c r="H323" s="87">
        <v>46686.7</v>
      </c>
      <c r="I323" s="87">
        <v>13558.58</v>
      </c>
      <c r="J323" s="87">
        <v>33128.12</v>
      </c>
      <c r="K323" s="87">
        <v>272312.17</v>
      </c>
      <c r="L323" s="85" t="s">
        <v>228</v>
      </c>
      <c r="M323" s="85" t="s">
        <v>469</v>
      </c>
      <c r="N323" s="85"/>
      <c r="O323" s="88"/>
      <c r="P323" s="88" t="s">
        <v>1118</v>
      </c>
      <c r="Q323" s="90" t="s">
        <v>1358</v>
      </c>
      <c r="R323" s="4"/>
      <c r="S323" s="4"/>
      <c r="T323" s="4"/>
      <c r="U323" s="4"/>
      <c r="V323" s="4"/>
      <c r="W323" s="4"/>
    </row>
    <row r="324" spans="1:23" ht="24">
      <c r="A324" s="115" t="s">
        <v>848</v>
      </c>
      <c r="B324" s="85"/>
      <c r="C324" s="85" t="s">
        <v>140</v>
      </c>
      <c r="D324" s="85" t="s">
        <v>119</v>
      </c>
      <c r="E324" s="85" t="s">
        <v>1416</v>
      </c>
      <c r="F324" s="86">
        <v>36.6</v>
      </c>
      <c r="G324" s="86">
        <v>19.4</v>
      </c>
      <c r="H324" s="87">
        <v>35450.9</v>
      </c>
      <c r="I324" s="87">
        <v>10295.52</v>
      </c>
      <c r="J324" s="87">
        <v>25155.38</v>
      </c>
      <c r="K324" s="87">
        <v>210707.66</v>
      </c>
      <c r="L324" s="85" t="s">
        <v>228</v>
      </c>
      <c r="M324" s="85" t="s">
        <v>470</v>
      </c>
      <c r="N324" s="85" t="s">
        <v>2248</v>
      </c>
      <c r="O324" s="88"/>
      <c r="P324" s="88"/>
      <c r="Q324" s="90"/>
      <c r="R324" s="4"/>
      <c r="S324" s="4"/>
      <c r="T324" s="4"/>
      <c r="U324" s="4"/>
      <c r="V324" s="4"/>
      <c r="W324" s="4"/>
    </row>
    <row r="325" spans="1:23" ht="24">
      <c r="A325" s="115" t="s">
        <v>849</v>
      </c>
      <c r="B325" s="85"/>
      <c r="C325" s="85" t="s">
        <v>130</v>
      </c>
      <c r="D325" s="85" t="s">
        <v>131</v>
      </c>
      <c r="E325" s="85" t="s">
        <v>1415</v>
      </c>
      <c r="F325" s="86">
        <v>36.1</v>
      </c>
      <c r="G325" s="86">
        <v>19.4</v>
      </c>
      <c r="H325" s="87">
        <v>0</v>
      </c>
      <c r="I325" s="87">
        <v>0</v>
      </c>
      <c r="J325" s="87">
        <v>0</v>
      </c>
      <c r="K325" s="87">
        <v>206922.57</v>
      </c>
      <c r="L325" s="85" t="s">
        <v>228</v>
      </c>
      <c r="M325" s="85" t="s">
        <v>471</v>
      </c>
      <c r="N325" s="85" t="s">
        <v>246</v>
      </c>
      <c r="O325" s="88"/>
      <c r="P325" s="88"/>
      <c r="Q325" s="90"/>
      <c r="R325" s="4"/>
      <c r="S325" s="4"/>
      <c r="T325" s="4"/>
      <c r="U325" s="4"/>
      <c r="V325" s="4"/>
      <c r="W325" s="4"/>
    </row>
    <row r="326" spans="1:23" ht="24">
      <c r="A326" s="115" t="s">
        <v>850</v>
      </c>
      <c r="B326" s="85"/>
      <c r="C326" s="85" t="s">
        <v>341</v>
      </c>
      <c r="D326" s="85" t="s">
        <v>119</v>
      </c>
      <c r="E326" s="85" t="s">
        <v>1417</v>
      </c>
      <c r="F326" s="86">
        <v>36.2</v>
      </c>
      <c r="G326" s="86">
        <v>19.4</v>
      </c>
      <c r="H326" s="87">
        <v>35063.46</v>
      </c>
      <c r="I326" s="87">
        <v>10183</v>
      </c>
      <c r="J326" s="87">
        <v>24880.46</v>
      </c>
      <c r="K326" s="87">
        <v>206922.57</v>
      </c>
      <c r="L326" s="85" t="s">
        <v>228</v>
      </c>
      <c r="M326" s="85" t="s">
        <v>472</v>
      </c>
      <c r="N326" s="85" t="s">
        <v>319</v>
      </c>
      <c r="O326" s="88"/>
      <c r="P326" s="88"/>
      <c r="Q326" s="90"/>
      <c r="R326" s="4"/>
      <c r="S326" s="4"/>
      <c r="T326" s="4"/>
      <c r="U326" s="4"/>
      <c r="V326" s="4"/>
      <c r="W326" s="4"/>
    </row>
    <row r="327" spans="1:23" ht="40.5">
      <c r="A327" s="115" t="s">
        <v>851</v>
      </c>
      <c r="B327" s="116" t="s">
        <v>486</v>
      </c>
      <c r="C327" s="85" t="s">
        <v>118</v>
      </c>
      <c r="D327" s="85"/>
      <c r="E327" s="85"/>
      <c r="F327" s="87">
        <v>0</v>
      </c>
      <c r="G327" s="87">
        <v>0</v>
      </c>
      <c r="H327" s="87">
        <v>0</v>
      </c>
      <c r="I327" s="87">
        <v>0</v>
      </c>
      <c r="J327" s="87">
        <v>0</v>
      </c>
      <c r="K327" s="87"/>
      <c r="L327" s="85" t="s">
        <v>228</v>
      </c>
      <c r="M327" s="85">
        <v>1054</v>
      </c>
      <c r="N327" s="85"/>
      <c r="O327" s="88"/>
      <c r="P327" s="88" t="s">
        <v>1118</v>
      </c>
      <c r="Q327" s="90" t="s">
        <v>1358</v>
      </c>
      <c r="R327" s="4"/>
      <c r="S327" s="4"/>
      <c r="T327" s="4"/>
      <c r="U327" s="4"/>
      <c r="V327" s="4"/>
      <c r="W327" s="4"/>
    </row>
    <row r="328" spans="1:23" ht="40.5">
      <c r="A328" s="115" t="s">
        <v>852</v>
      </c>
      <c r="B328" s="85"/>
      <c r="C328" s="85" t="s">
        <v>122</v>
      </c>
      <c r="D328" s="85" t="s">
        <v>119</v>
      </c>
      <c r="E328" s="85" t="s">
        <v>1439</v>
      </c>
      <c r="F328" s="86">
        <v>37.7</v>
      </c>
      <c r="G328" s="86">
        <v>19.5</v>
      </c>
      <c r="H328" s="87">
        <v>14575.76</v>
      </c>
      <c r="I328" s="87">
        <v>3300.19</v>
      </c>
      <c r="J328" s="87">
        <v>11275.57</v>
      </c>
      <c r="K328" s="87" t="s">
        <v>1438</v>
      </c>
      <c r="L328" s="85" t="s">
        <v>228</v>
      </c>
      <c r="M328" s="85" t="s">
        <v>473</v>
      </c>
      <c r="N328" s="85"/>
      <c r="O328" s="88"/>
      <c r="P328" s="88" t="s">
        <v>1118</v>
      </c>
      <c r="Q328" s="90" t="s">
        <v>1358</v>
      </c>
      <c r="R328" s="4"/>
      <c r="S328" s="4"/>
      <c r="T328" s="4"/>
      <c r="U328" s="4"/>
      <c r="V328" s="4"/>
      <c r="W328" s="4"/>
    </row>
    <row r="329" spans="1:23" ht="24">
      <c r="A329" s="115" t="s">
        <v>853</v>
      </c>
      <c r="B329" s="85"/>
      <c r="C329" s="85" t="s">
        <v>141</v>
      </c>
      <c r="D329" s="85" t="s">
        <v>131</v>
      </c>
      <c r="E329" s="85" t="s">
        <v>1435</v>
      </c>
      <c r="F329" s="86">
        <v>50.1</v>
      </c>
      <c r="G329" s="86">
        <v>26.5</v>
      </c>
      <c r="H329" s="87">
        <v>19369.9</v>
      </c>
      <c r="I329" s="87">
        <v>4385.66</v>
      </c>
      <c r="J329" s="87">
        <v>14984.24</v>
      </c>
      <c r="K329" s="87">
        <v>271267.2</v>
      </c>
      <c r="L329" s="85" t="s">
        <v>228</v>
      </c>
      <c r="M329" s="85" t="s">
        <v>474</v>
      </c>
      <c r="N329" s="85" t="s">
        <v>319</v>
      </c>
      <c r="O329" s="88"/>
      <c r="P329" s="88"/>
      <c r="Q329" s="90"/>
      <c r="R329" s="4"/>
      <c r="S329" s="4"/>
      <c r="T329" s="4"/>
      <c r="U329" s="4"/>
      <c r="V329" s="4"/>
      <c r="W329" s="4"/>
    </row>
    <row r="330" spans="1:23" ht="24">
      <c r="A330" s="115" t="s">
        <v>854</v>
      </c>
      <c r="B330" s="85"/>
      <c r="C330" s="85" t="s">
        <v>128</v>
      </c>
      <c r="D330" s="85" t="s">
        <v>121</v>
      </c>
      <c r="E330" s="85" t="s">
        <v>1437</v>
      </c>
      <c r="F330" s="86">
        <v>63.3</v>
      </c>
      <c r="G330" s="86">
        <v>38.4</v>
      </c>
      <c r="H330" s="87">
        <v>24473.35</v>
      </c>
      <c r="I330" s="87">
        <v>5541.16</v>
      </c>
      <c r="J330" s="87">
        <v>18932.19</v>
      </c>
      <c r="K330" s="87">
        <v>348645.8</v>
      </c>
      <c r="L330" s="85" t="s">
        <v>228</v>
      </c>
      <c r="M330" s="85" t="s">
        <v>475</v>
      </c>
      <c r="N330" s="85" t="s">
        <v>235</v>
      </c>
      <c r="O330" s="88"/>
      <c r="P330" s="88"/>
      <c r="Q330" s="90"/>
      <c r="R330" s="4"/>
      <c r="S330" s="4"/>
      <c r="T330" s="4"/>
      <c r="U330" s="4"/>
      <c r="V330" s="4"/>
      <c r="W330" s="4"/>
    </row>
    <row r="331" spans="1:23" ht="24">
      <c r="A331" s="115" t="s">
        <v>855</v>
      </c>
      <c r="B331" s="85"/>
      <c r="C331" s="85" t="s">
        <v>130</v>
      </c>
      <c r="D331" s="85" t="s">
        <v>119</v>
      </c>
      <c r="E331" s="85" t="s">
        <v>1436</v>
      </c>
      <c r="F331" s="86">
        <v>37.6</v>
      </c>
      <c r="G331" s="86">
        <v>19</v>
      </c>
      <c r="H331" s="87">
        <v>0</v>
      </c>
      <c r="I331" s="87">
        <v>0</v>
      </c>
      <c r="J331" s="87">
        <v>0</v>
      </c>
      <c r="K331" s="87">
        <v>216101.11</v>
      </c>
      <c r="L331" s="85" t="s">
        <v>228</v>
      </c>
      <c r="M331" s="85" t="s">
        <v>476</v>
      </c>
      <c r="N331" s="85" t="s">
        <v>246</v>
      </c>
      <c r="O331" s="88"/>
      <c r="P331" s="88"/>
      <c r="Q331" s="90"/>
      <c r="R331" s="4"/>
      <c r="S331" s="4"/>
      <c r="T331" s="4"/>
      <c r="U331" s="4"/>
      <c r="V331" s="4"/>
      <c r="W331" s="4"/>
    </row>
    <row r="332" spans="1:23" ht="24">
      <c r="A332" s="115" t="s">
        <v>856</v>
      </c>
      <c r="B332" s="85"/>
      <c r="C332" s="85" t="s">
        <v>165</v>
      </c>
      <c r="D332" s="85" t="s">
        <v>121</v>
      </c>
      <c r="E332" s="85" t="s">
        <v>1441</v>
      </c>
      <c r="F332" s="86">
        <v>62.4</v>
      </c>
      <c r="G332" s="86">
        <v>38</v>
      </c>
      <c r="H332" s="87">
        <v>24125.39</v>
      </c>
      <c r="I332" s="87">
        <v>5462.38</v>
      </c>
      <c r="J332" s="87">
        <v>18663.01</v>
      </c>
      <c r="K332" s="87">
        <v>345123.79</v>
      </c>
      <c r="L332" s="85" t="s">
        <v>228</v>
      </c>
      <c r="M332" s="85" t="s">
        <v>477</v>
      </c>
      <c r="N332" s="85" t="s">
        <v>235</v>
      </c>
      <c r="O332" s="88"/>
      <c r="P332" s="88"/>
      <c r="Q332" s="90"/>
      <c r="R332" s="4"/>
      <c r="S332" s="4"/>
      <c r="T332" s="4"/>
      <c r="U332" s="4"/>
      <c r="V332" s="4"/>
      <c r="W332" s="4"/>
    </row>
    <row r="333" spans="1:23" ht="24">
      <c r="A333" s="115" t="s">
        <v>857</v>
      </c>
      <c r="B333" s="85"/>
      <c r="C333" s="85" t="s">
        <v>341</v>
      </c>
      <c r="D333" s="85" t="s">
        <v>119</v>
      </c>
      <c r="E333" s="85" t="s">
        <v>1440</v>
      </c>
      <c r="F333" s="86">
        <v>37.6</v>
      </c>
      <c r="G333" s="86">
        <v>19.5</v>
      </c>
      <c r="H333" s="87">
        <v>14575.76</v>
      </c>
      <c r="I333" s="87">
        <v>3300.19</v>
      </c>
      <c r="J333" s="87">
        <v>11275.57</v>
      </c>
      <c r="K333" s="87">
        <v>216101.11</v>
      </c>
      <c r="L333" s="85" t="s">
        <v>228</v>
      </c>
      <c r="M333" s="85" t="s">
        <v>478</v>
      </c>
      <c r="N333" s="85" t="s">
        <v>235</v>
      </c>
      <c r="O333" s="88"/>
      <c r="P333" s="88"/>
      <c r="Q333" s="90"/>
      <c r="R333" s="4"/>
      <c r="S333" s="4"/>
      <c r="T333" s="4"/>
      <c r="U333" s="4"/>
      <c r="V333" s="4"/>
      <c r="W333" s="4"/>
    </row>
    <row r="334" spans="1:23" ht="40.5">
      <c r="A334" s="115" t="s">
        <v>858</v>
      </c>
      <c r="B334" s="116" t="s">
        <v>487</v>
      </c>
      <c r="C334" s="85" t="s">
        <v>118</v>
      </c>
      <c r="D334" s="85"/>
      <c r="E334" s="85"/>
      <c r="F334" s="87">
        <v>0</v>
      </c>
      <c r="G334" s="87">
        <v>0</v>
      </c>
      <c r="H334" s="87">
        <v>0</v>
      </c>
      <c r="I334" s="87">
        <v>0</v>
      </c>
      <c r="J334" s="87">
        <v>0</v>
      </c>
      <c r="K334" s="87"/>
      <c r="L334" s="85" t="s">
        <v>228</v>
      </c>
      <c r="M334" s="85">
        <v>1055</v>
      </c>
      <c r="N334" s="85"/>
      <c r="O334" s="88"/>
      <c r="P334" s="88" t="s">
        <v>1118</v>
      </c>
      <c r="Q334" s="90" t="s">
        <v>1358</v>
      </c>
      <c r="R334" s="4"/>
      <c r="S334" s="4"/>
      <c r="T334" s="4"/>
      <c r="U334" s="4"/>
      <c r="V334" s="4"/>
      <c r="W334" s="4"/>
    </row>
    <row r="335" spans="1:23" ht="40.5">
      <c r="A335" s="115" t="s">
        <v>859</v>
      </c>
      <c r="B335" s="85"/>
      <c r="C335" s="85" t="s">
        <v>140</v>
      </c>
      <c r="D335" s="85" t="s">
        <v>119</v>
      </c>
      <c r="E335" s="85" t="s">
        <v>1380</v>
      </c>
      <c r="F335" s="86">
        <v>38.9</v>
      </c>
      <c r="G335" s="86">
        <v>20</v>
      </c>
      <c r="H335" s="87">
        <v>235734.94</v>
      </c>
      <c r="I335" s="87">
        <v>5063.53</v>
      </c>
      <c r="J335" s="87">
        <v>230671.41</v>
      </c>
      <c r="K335" s="87">
        <v>223088.39</v>
      </c>
      <c r="L335" s="85" t="s">
        <v>228</v>
      </c>
      <c r="M335" s="85" t="s">
        <v>479</v>
      </c>
      <c r="N335" s="85"/>
      <c r="O335" s="88"/>
      <c r="P335" s="88" t="s">
        <v>1118</v>
      </c>
      <c r="Q335" s="90" t="s">
        <v>1358</v>
      </c>
      <c r="R335" s="4"/>
      <c r="S335" s="4"/>
      <c r="T335" s="4"/>
      <c r="U335" s="4"/>
      <c r="V335" s="4"/>
      <c r="W335" s="4"/>
    </row>
    <row r="336" spans="1:23" ht="24">
      <c r="A336" s="115" t="s">
        <v>864</v>
      </c>
      <c r="B336" s="85"/>
      <c r="C336" s="85" t="s">
        <v>141</v>
      </c>
      <c r="D336" s="85" t="s">
        <v>131</v>
      </c>
      <c r="E336" s="85" t="s">
        <v>1379</v>
      </c>
      <c r="F336" s="86">
        <v>48.2</v>
      </c>
      <c r="G336" s="86">
        <v>26.5</v>
      </c>
      <c r="H336" s="87">
        <v>292093.16</v>
      </c>
      <c r="I336" s="87">
        <v>6274.09</v>
      </c>
      <c r="J336" s="87">
        <v>285819.07</v>
      </c>
      <c r="K336" s="87">
        <v>267604.95</v>
      </c>
      <c r="L336" s="85" t="s">
        <v>228</v>
      </c>
      <c r="M336" s="85" t="s">
        <v>490</v>
      </c>
      <c r="N336" s="85" t="s">
        <v>497</v>
      </c>
      <c r="O336" s="88"/>
      <c r="P336" s="88"/>
      <c r="Q336" s="90"/>
      <c r="R336" s="4"/>
      <c r="S336" s="4"/>
      <c r="T336" s="4"/>
      <c r="U336" s="4"/>
      <c r="V336" s="4"/>
      <c r="W336" s="4"/>
    </row>
    <row r="337" spans="1:23" ht="24">
      <c r="A337" s="115" t="s">
        <v>1661</v>
      </c>
      <c r="B337" s="85"/>
      <c r="C337" s="85" t="s">
        <v>149</v>
      </c>
      <c r="D337" s="85" t="s">
        <v>121</v>
      </c>
      <c r="E337" s="85" t="s">
        <v>1378</v>
      </c>
      <c r="F337" s="86">
        <v>60.1</v>
      </c>
      <c r="G337" s="86">
        <v>38.1</v>
      </c>
      <c r="H337" s="87">
        <v>364207.44</v>
      </c>
      <c r="I337" s="87">
        <v>7823.09</v>
      </c>
      <c r="J337" s="87">
        <v>356384.35</v>
      </c>
      <c r="K337" s="87">
        <v>333508.12</v>
      </c>
      <c r="L337" s="85" t="s">
        <v>228</v>
      </c>
      <c r="M337" s="85" t="s">
        <v>491</v>
      </c>
      <c r="N337" s="85" t="s">
        <v>236</v>
      </c>
      <c r="O337" s="88"/>
      <c r="P337" s="88"/>
      <c r="Q337" s="90"/>
      <c r="R337" s="4"/>
      <c r="S337" s="4"/>
      <c r="T337" s="4"/>
      <c r="U337" s="4"/>
      <c r="V337" s="4"/>
      <c r="W337" s="4"/>
    </row>
    <row r="338" spans="1:23" ht="24">
      <c r="A338" s="115" t="s">
        <v>2200</v>
      </c>
      <c r="B338" s="85"/>
      <c r="C338" s="85" t="s">
        <v>387</v>
      </c>
      <c r="D338" s="85" t="s">
        <v>119</v>
      </c>
      <c r="E338" s="85" t="s">
        <v>1377</v>
      </c>
      <c r="F338" s="86">
        <v>38.4</v>
      </c>
      <c r="G338" s="86">
        <v>20.1</v>
      </c>
      <c r="H338" s="87">
        <v>232704.92</v>
      </c>
      <c r="I338" s="87">
        <v>4998.44</v>
      </c>
      <c r="J338" s="87">
        <v>227706.48</v>
      </c>
      <c r="K338" s="87">
        <v>220941.49</v>
      </c>
      <c r="L338" s="85" t="s">
        <v>228</v>
      </c>
      <c r="M338" s="85" t="s">
        <v>492</v>
      </c>
      <c r="N338" s="85" t="s">
        <v>496</v>
      </c>
      <c r="O338" s="88"/>
      <c r="P338" s="88"/>
      <c r="Q338" s="90"/>
      <c r="R338" s="4"/>
      <c r="S338" s="4"/>
      <c r="T338" s="4"/>
      <c r="U338" s="4"/>
      <c r="V338" s="4"/>
      <c r="W338" s="4"/>
    </row>
    <row r="339" spans="1:23" ht="24">
      <c r="A339" s="115" t="s">
        <v>2226</v>
      </c>
      <c r="B339" s="85"/>
      <c r="C339" s="85" t="s">
        <v>195</v>
      </c>
      <c r="D339" s="85" t="s">
        <v>121</v>
      </c>
      <c r="E339" s="85" t="s">
        <v>1376</v>
      </c>
      <c r="F339" s="86">
        <v>60.1</v>
      </c>
      <c r="G339" s="86">
        <v>37.9</v>
      </c>
      <c r="H339" s="87">
        <v>364207.44</v>
      </c>
      <c r="I339" s="87">
        <v>7823.09</v>
      </c>
      <c r="J339" s="87">
        <v>356384.35</v>
      </c>
      <c r="K339" s="87">
        <v>333508.12</v>
      </c>
      <c r="L339" s="85" t="s">
        <v>228</v>
      </c>
      <c r="M339" s="85" t="s">
        <v>493</v>
      </c>
      <c r="N339" s="85" t="s">
        <v>496</v>
      </c>
      <c r="O339" s="88"/>
      <c r="P339" s="88"/>
      <c r="Q339" s="90"/>
      <c r="R339" s="4"/>
      <c r="S339" s="4"/>
      <c r="T339" s="4"/>
      <c r="U339" s="4"/>
      <c r="V339" s="4"/>
      <c r="W339" s="4"/>
    </row>
    <row r="340" spans="1:23" ht="24">
      <c r="A340" s="115" t="s">
        <v>2227</v>
      </c>
      <c r="B340" s="85"/>
      <c r="C340" s="85" t="s">
        <v>150</v>
      </c>
      <c r="D340" s="85" t="s">
        <v>119</v>
      </c>
      <c r="E340" s="85" t="s">
        <v>1375</v>
      </c>
      <c r="F340" s="86">
        <v>38.4</v>
      </c>
      <c r="G340" s="86">
        <v>20.1</v>
      </c>
      <c r="H340" s="87">
        <v>232704.92</v>
      </c>
      <c r="I340" s="87">
        <v>4998.44</v>
      </c>
      <c r="J340" s="87">
        <v>227706.48</v>
      </c>
      <c r="K340" s="87">
        <v>220404.1</v>
      </c>
      <c r="L340" s="85" t="s">
        <v>228</v>
      </c>
      <c r="M340" s="85" t="s">
        <v>494</v>
      </c>
      <c r="N340" s="85" t="s">
        <v>236</v>
      </c>
      <c r="O340" s="88"/>
      <c r="P340" s="88"/>
      <c r="Q340" s="90"/>
      <c r="R340" s="4"/>
      <c r="S340" s="4"/>
      <c r="T340" s="4"/>
      <c r="U340" s="4"/>
      <c r="V340" s="4"/>
      <c r="W340" s="4"/>
    </row>
    <row r="341" spans="1:23" ht="24">
      <c r="A341" s="115" t="s">
        <v>2228</v>
      </c>
      <c r="B341" s="85"/>
      <c r="C341" s="85" t="s">
        <v>150</v>
      </c>
      <c r="D341" s="85" t="s">
        <v>119</v>
      </c>
      <c r="E341" s="85" t="s">
        <v>1375</v>
      </c>
      <c r="F341" s="86">
        <v>38.4</v>
      </c>
      <c r="G341" s="86">
        <v>20.1</v>
      </c>
      <c r="H341" s="87">
        <v>760000</v>
      </c>
      <c r="I341" s="87">
        <v>0</v>
      </c>
      <c r="J341" s="87">
        <v>760000</v>
      </c>
      <c r="K341" s="87">
        <v>220404.1</v>
      </c>
      <c r="L341" s="85" t="s">
        <v>524</v>
      </c>
      <c r="M341" s="85" t="s">
        <v>494</v>
      </c>
      <c r="N341" s="85" t="s">
        <v>1774</v>
      </c>
      <c r="O341" s="88"/>
      <c r="P341" s="88"/>
      <c r="Q341" s="90"/>
      <c r="R341" s="4"/>
      <c r="S341" s="4"/>
      <c r="T341" s="4"/>
      <c r="U341" s="4"/>
      <c r="V341" s="4"/>
      <c r="W341" s="4"/>
    </row>
    <row r="342" spans="1:23" ht="24">
      <c r="A342" s="115" t="s">
        <v>2229</v>
      </c>
      <c r="B342" s="116" t="s">
        <v>488</v>
      </c>
      <c r="C342" s="85" t="s">
        <v>120</v>
      </c>
      <c r="D342" s="85"/>
      <c r="E342" s="85" t="s">
        <v>1644</v>
      </c>
      <c r="F342" s="86">
        <v>68.8</v>
      </c>
      <c r="G342" s="86">
        <v>42.3</v>
      </c>
      <c r="H342" s="87">
        <v>56572.27</v>
      </c>
      <c r="I342" s="87">
        <v>8631.97</v>
      </c>
      <c r="J342" s="87">
        <v>47940.3</v>
      </c>
      <c r="K342" s="87">
        <v>840298.55</v>
      </c>
      <c r="L342" s="85" t="s">
        <v>228</v>
      </c>
      <c r="M342" s="85">
        <v>1056</v>
      </c>
      <c r="N342" s="85" t="s">
        <v>2248</v>
      </c>
      <c r="O342" s="88"/>
      <c r="P342" s="88"/>
      <c r="Q342" s="90"/>
      <c r="R342" s="4"/>
      <c r="S342" s="4"/>
      <c r="T342" s="4"/>
      <c r="U342" s="4"/>
      <c r="V342" s="4"/>
      <c r="W342" s="4"/>
    </row>
    <row r="343" spans="1:23" ht="24">
      <c r="A343" s="115" t="s">
        <v>2230</v>
      </c>
      <c r="B343" s="116" t="s">
        <v>489</v>
      </c>
      <c r="C343" s="85" t="s">
        <v>120</v>
      </c>
      <c r="D343" s="85"/>
      <c r="E343" s="85" t="s">
        <v>1643</v>
      </c>
      <c r="F343" s="86">
        <v>67.7</v>
      </c>
      <c r="G343" s="86">
        <v>42.2</v>
      </c>
      <c r="H343" s="87">
        <v>55422.54</v>
      </c>
      <c r="I343" s="87">
        <v>8456.54</v>
      </c>
      <c r="J343" s="87">
        <v>46966</v>
      </c>
      <c r="K343" s="87">
        <v>686296.56</v>
      </c>
      <c r="L343" s="85" t="s">
        <v>228</v>
      </c>
      <c r="M343" s="85">
        <v>1057</v>
      </c>
      <c r="N343" s="85" t="s">
        <v>1775</v>
      </c>
      <c r="O343" s="88"/>
      <c r="P343" s="88"/>
      <c r="Q343" s="90"/>
      <c r="R343" s="4"/>
      <c r="S343" s="4"/>
      <c r="T343" s="4"/>
      <c r="U343" s="4"/>
      <c r="V343" s="4"/>
      <c r="W343" s="4"/>
    </row>
    <row r="344" spans="1:23" ht="40.5">
      <c r="A344" s="115" t="s">
        <v>2231</v>
      </c>
      <c r="B344" s="116" t="s">
        <v>861</v>
      </c>
      <c r="C344" s="85" t="s">
        <v>118</v>
      </c>
      <c r="D344" s="85"/>
      <c r="E344" s="85"/>
      <c r="F344" s="87">
        <v>0</v>
      </c>
      <c r="G344" s="87">
        <v>0</v>
      </c>
      <c r="H344" s="87">
        <v>0</v>
      </c>
      <c r="I344" s="87">
        <v>0</v>
      </c>
      <c r="J344" s="87">
        <v>0</v>
      </c>
      <c r="K344" s="87"/>
      <c r="L344" s="85" t="s">
        <v>228</v>
      </c>
      <c r="M344" s="85">
        <v>1058</v>
      </c>
      <c r="N344" s="85"/>
      <c r="O344" s="88"/>
      <c r="P344" s="88" t="s">
        <v>1118</v>
      </c>
      <c r="Q344" s="90" t="s">
        <v>1358</v>
      </c>
      <c r="R344" s="4"/>
      <c r="S344" s="4"/>
      <c r="T344" s="4"/>
      <c r="U344" s="4"/>
      <c r="V344" s="4"/>
      <c r="W344" s="4"/>
    </row>
    <row r="345" spans="1:23" ht="27" customHeight="1">
      <c r="A345" s="115" t="s">
        <v>2232</v>
      </c>
      <c r="B345" s="116"/>
      <c r="C345" s="85" t="s">
        <v>126</v>
      </c>
      <c r="D345" s="85"/>
      <c r="E345" s="85"/>
      <c r="F345" s="86">
        <v>45.8</v>
      </c>
      <c r="G345" s="87">
        <v>0</v>
      </c>
      <c r="H345" s="87">
        <v>40103.94</v>
      </c>
      <c r="I345" s="87">
        <v>40103.94</v>
      </c>
      <c r="J345" s="87">
        <v>0</v>
      </c>
      <c r="K345" s="87"/>
      <c r="L345" s="85" t="s">
        <v>228</v>
      </c>
      <c r="M345" s="85" t="s">
        <v>495</v>
      </c>
      <c r="N345" s="85"/>
      <c r="O345" s="88"/>
      <c r="P345" s="88" t="s">
        <v>1118</v>
      </c>
      <c r="Q345" s="90" t="s">
        <v>1358</v>
      </c>
      <c r="R345" s="4"/>
      <c r="S345" s="4"/>
      <c r="T345" s="4"/>
      <c r="U345" s="4"/>
      <c r="V345" s="4"/>
      <c r="W345" s="4"/>
    </row>
    <row r="346" spans="1:23" ht="40.5">
      <c r="A346" s="115" t="s">
        <v>2233</v>
      </c>
      <c r="B346" s="116" t="s">
        <v>863</v>
      </c>
      <c r="C346" s="85" t="s">
        <v>140</v>
      </c>
      <c r="D346" s="85"/>
      <c r="E346" s="85" t="s">
        <v>1630</v>
      </c>
      <c r="F346" s="86">
        <v>26.3</v>
      </c>
      <c r="G346" s="86">
        <v>17.8</v>
      </c>
      <c r="H346" s="87">
        <v>400000</v>
      </c>
      <c r="I346" s="87">
        <v>0</v>
      </c>
      <c r="J346" s="87">
        <v>400000</v>
      </c>
      <c r="K346" s="87">
        <v>492343.1</v>
      </c>
      <c r="L346" s="85" t="s">
        <v>865</v>
      </c>
      <c r="M346" s="85" t="s">
        <v>862</v>
      </c>
      <c r="N346" s="85"/>
      <c r="O346" s="88" t="s">
        <v>2037</v>
      </c>
      <c r="P346" s="88" t="s">
        <v>1118</v>
      </c>
      <c r="Q346" s="90" t="s">
        <v>1358</v>
      </c>
      <c r="R346" s="4"/>
      <c r="S346" s="4"/>
      <c r="T346" s="4"/>
      <c r="U346" s="4"/>
      <c r="V346" s="4"/>
      <c r="W346" s="4"/>
    </row>
    <row r="347" spans="1:23" ht="40.5">
      <c r="A347" s="115" t="s">
        <v>2234</v>
      </c>
      <c r="B347" s="116" t="s">
        <v>1656</v>
      </c>
      <c r="C347" s="85" t="s">
        <v>120</v>
      </c>
      <c r="D347" s="85"/>
      <c r="E347" s="85" t="s">
        <v>1657</v>
      </c>
      <c r="F347" s="86">
        <v>42.8</v>
      </c>
      <c r="G347" s="87">
        <v>0</v>
      </c>
      <c r="H347" s="87">
        <v>110281</v>
      </c>
      <c r="I347" s="87">
        <v>0</v>
      </c>
      <c r="J347" s="87">
        <v>110281</v>
      </c>
      <c r="K347" s="87">
        <v>276071.98</v>
      </c>
      <c r="L347" s="85" t="s">
        <v>1658</v>
      </c>
      <c r="M347" s="85">
        <v>1073</v>
      </c>
      <c r="N347" s="85"/>
      <c r="O347" s="88" t="s">
        <v>2036</v>
      </c>
      <c r="P347" s="88" t="s">
        <v>1118</v>
      </c>
      <c r="Q347" s="90" t="s">
        <v>1358</v>
      </c>
      <c r="R347" s="4"/>
      <c r="S347" s="4"/>
      <c r="T347" s="4"/>
      <c r="U347" s="4"/>
      <c r="V347" s="4"/>
      <c r="W347" s="4"/>
    </row>
    <row r="348" spans="1:17" ht="40.5">
      <c r="A348" s="115" t="s">
        <v>2235</v>
      </c>
      <c r="B348" s="116" t="s">
        <v>2109</v>
      </c>
      <c r="C348" s="85" t="s">
        <v>2110</v>
      </c>
      <c r="D348" s="85"/>
      <c r="E348" s="85" t="s">
        <v>2111</v>
      </c>
      <c r="F348" s="86">
        <v>61.7</v>
      </c>
      <c r="G348" s="87">
        <v>0</v>
      </c>
      <c r="H348" s="87">
        <v>1044312.64</v>
      </c>
      <c r="I348" s="87">
        <v>782369.65</v>
      </c>
      <c r="J348" s="87">
        <v>261942.99</v>
      </c>
      <c r="K348" s="87">
        <v>725760.44</v>
      </c>
      <c r="L348" s="85" t="s">
        <v>2108</v>
      </c>
      <c r="M348" s="85">
        <v>1074</v>
      </c>
      <c r="N348" s="85"/>
      <c r="O348" s="88" t="s">
        <v>2118</v>
      </c>
      <c r="P348" s="88" t="s">
        <v>1118</v>
      </c>
      <c r="Q348" s="90" t="s">
        <v>1358</v>
      </c>
    </row>
    <row r="349" spans="1:17" ht="12.75" customHeight="1">
      <c r="A349" s="151" t="s">
        <v>2345</v>
      </c>
      <c r="B349" s="152"/>
      <c r="C349" s="152"/>
      <c r="D349" s="152"/>
      <c r="E349" s="153"/>
      <c r="F349" s="87">
        <f>SUM(F7:F348)</f>
        <v>13274.69999999999</v>
      </c>
      <c r="G349" s="87">
        <f>SUM(G7:G348)</f>
        <v>6701.900000000001</v>
      </c>
      <c r="H349" s="87">
        <f>SUM(H7:H348)</f>
        <v>48613053.52999999</v>
      </c>
      <c r="I349" s="87">
        <f>SUM(I7:I348)</f>
        <v>13371090.06</v>
      </c>
      <c r="J349" s="87">
        <f>SUM(J7:J348)</f>
        <v>35241963.470000006</v>
      </c>
      <c r="K349" s="128"/>
      <c r="L349" s="146"/>
      <c r="M349" s="147"/>
      <c r="N349" s="147"/>
      <c r="O349" s="147"/>
      <c r="P349" s="147"/>
      <c r="Q349" s="148"/>
    </row>
    <row r="350" spans="1:17" ht="12.75">
      <c r="A350" s="129"/>
      <c r="B350" s="92"/>
      <c r="C350" s="92"/>
      <c r="D350" s="92"/>
      <c r="E350" s="92"/>
      <c r="F350" s="130"/>
      <c r="G350" s="130"/>
      <c r="H350" s="92"/>
      <c r="I350" s="92"/>
      <c r="J350" s="92"/>
      <c r="K350" s="92"/>
      <c r="L350" s="92"/>
      <c r="M350" s="92"/>
      <c r="N350" s="92"/>
      <c r="O350" s="131"/>
      <c r="P350" s="131"/>
      <c r="Q350" s="92"/>
    </row>
    <row r="351" spans="1:17" ht="12.75">
      <c r="A351" s="129"/>
      <c r="B351" s="92"/>
      <c r="C351" s="92"/>
      <c r="D351" s="92"/>
      <c r="E351" s="92"/>
      <c r="F351" s="130"/>
      <c r="G351" s="130"/>
      <c r="H351" s="92"/>
      <c r="I351" s="92"/>
      <c r="J351" s="92"/>
      <c r="K351" s="92"/>
      <c r="L351" s="92"/>
      <c r="M351" s="92"/>
      <c r="N351" s="92"/>
      <c r="O351" s="131"/>
      <c r="P351" s="131"/>
      <c r="Q351" s="92"/>
    </row>
    <row r="352" spans="1:17" ht="12.75">
      <c r="A352" s="129"/>
      <c r="B352" s="92"/>
      <c r="C352" s="92"/>
      <c r="D352" s="92"/>
      <c r="E352" s="92"/>
      <c r="F352" s="130"/>
      <c r="G352" s="130"/>
      <c r="H352" s="92"/>
      <c r="I352" s="92"/>
      <c r="J352" s="92"/>
      <c r="K352" s="92"/>
      <c r="L352" s="92"/>
      <c r="M352" s="92"/>
      <c r="N352" s="92"/>
      <c r="O352" s="131"/>
      <c r="P352" s="131"/>
      <c r="Q352" s="92"/>
    </row>
    <row r="353" spans="1:17" ht="12.75">
      <c r="A353" s="129"/>
      <c r="B353" s="92"/>
      <c r="C353" s="92"/>
      <c r="D353" s="92"/>
      <c r="E353" s="92"/>
      <c r="F353" s="130"/>
      <c r="G353" s="130"/>
      <c r="H353" s="92"/>
      <c r="I353" s="92"/>
      <c r="J353" s="92"/>
      <c r="K353" s="92"/>
      <c r="L353" s="92"/>
      <c r="M353" s="92"/>
      <c r="N353" s="92"/>
      <c r="O353" s="131"/>
      <c r="P353" s="131"/>
      <c r="Q353" s="92"/>
    </row>
    <row r="354" spans="1:17" ht="12.75">
      <c r="A354" s="129"/>
      <c r="B354" s="92"/>
      <c r="C354" s="92"/>
      <c r="D354" s="92"/>
      <c r="E354" s="92"/>
      <c r="F354" s="130"/>
      <c r="G354" s="130"/>
      <c r="H354" s="92"/>
      <c r="I354" s="92"/>
      <c r="J354" s="92"/>
      <c r="K354" s="92"/>
      <c r="L354" s="92"/>
      <c r="M354" s="92"/>
      <c r="N354" s="92"/>
      <c r="O354" s="131"/>
      <c r="P354" s="131"/>
      <c r="Q354" s="92"/>
    </row>
    <row r="355" spans="1:17" ht="12.75">
      <c r="A355" s="129"/>
      <c r="B355" s="92"/>
      <c r="C355" s="92"/>
      <c r="D355" s="92"/>
      <c r="E355" s="92"/>
      <c r="F355" s="130"/>
      <c r="G355" s="130"/>
      <c r="H355" s="92"/>
      <c r="I355" s="92"/>
      <c r="J355" s="92"/>
      <c r="K355" s="92"/>
      <c r="L355" s="92"/>
      <c r="M355" s="92"/>
      <c r="N355" s="92"/>
      <c r="O355" s="131"/>
      <c r="P355" s="131"/>
      <c r="Q355" s="92"/>
    </row>
    <row r="356" spans="1:17" ht="12.75">
      <c r="A356" s="129"/>
      <c r="B356" s="92"/>
      <c r="C356" s="92"/>
      <c r="D356" s="92"/>
      <c r="E356" s="92"/>
      <c r="F356" s="130"/>
      <c r="G356" s="130"/>
      <c r="H356" s="92"/>
      <c r="I356" s="92"/>
      <c r="J356" s="92"/>
      <c r="K356" s="92"/>
      <c r="L356" s="92"/>
      <c r="M356" s="92"/>
      <c r="N356" s="92"/>
      <c r="O356" s="131"/>
      <c r="P356" s="131"/>
      <c r="Q356" s="92"/>
    </row>
    <row r="357" spans="1:17" ht="12.75">
      <c r="A357" s="129"/>
      <c r="B357" s="92"/>
      <c r="C357" s="92"/>
      <c r="D357" s="92"/>
      <c r="E357" s="92"/>
      <c r="F357" s="130"/>
      <c r="G357" s="130"/>
      <c r="H357" s="92"/>
      <c r="I357" s="92"/>
      <c r="J357" s="92"/>
      <c r="K357" s="92"/>
      <c r="L357" s="92"/>
      <c r="M357" s="92"/>
      <c r="N357" s="92"/>
      <c r="O357" s="131"/>
      <c r="P357" s="131"/>
      <c r="Q357" s="92"/>
    </row>
    <row r="358" spans="1:17" ht="12.75">
      <c r="A358" s="129"/>
      <c r="B358" s="92"/>
      <c r="C358" s="92"/>
      <c r="D358" s="92"/>
      <c r="E358" s="92"/>
      <c r="F358" s="130"/>
      <c r="G358" s="130"/>
      <c r="H358" s="92"/>
      <c r="I358" s="92"/>
      <c r="J358" s="92"/>
      <c r="K358" s="92"/>
      <c r="L358" s="92"/>
      <c r="M358" s="92"/>
      <c r="N358" s="92"/>
      <c r="O358" s="131"/>
      <c r="P358" s="131"/>
      <c r="Q358" s="92"/>
    </row>
    <row r="359" spans="1:17" ht="12.75">
      <c r="A359" s="129"/>
      <c r="B359" s="92"/>
      <c r="C359" s="92"/>
      <c r="D359" s="92"/>
      <c r="E359" s="92"/>
      <c r="F359" s="130"/>
      <c r="G359" s="130"/>
      <c r="H359" s="92"/>
      <c r="I359" s="92"/>
      <c r="J359" s="92"/>
      <c r="K359" s="92"/>
      <c r="L359" s="92"/>
      <c r="M359" s="92"/>
      <c r="N359" s="92"/>
      <c r="O359" s="131"/>
      <c r="P359" s="131"/>
      <c r="Q359" s="92"/>
    </row>
    <row r="360" spans="1:17" ht="12.75">
      <c r="A360" s="129"/>
      <c r="B360" s="92"/>
      <c r="C360" s="92"/>
      <c r="D360" s="92"/>
      <c r="E360" s="92"/>
      <c r="F360" s="130"/>
      <c r="G360" s="130"/>
      <c r="H360" s="92"/>
      <c r="I360" s="92"/>
      <c r="J360" s="92"/>
      <c r="K360" s="92"/>
      <c r="L360" s="92"/>
      <c r="M360" s="92"/>
      <c r="N360" s="92"/>
      <c r="O360" s="131"/>
      <c r="P360" s="131"/>
      <c r="Q360" s="92"/>
    </row>
    <row r="361" spans="1:17" ht="12.75">
      <c r="A361" s="129"/>
      <c r="B361" s="92"/>
      <c r="C361" s="92"/>
      <c r="D361" s="92"/>
      <c r="E361" s="92"/>
      <c r="F361" s="130"/>
      <c r="G361" s="130"/>
      <c r="H361" s="92"/>
      <c r="I361" s="92"/>
      <c r="J361" s="92"/>
      <c r="K361" s="92"/>
      <c r="L361" s="92"/>
      <c r="M361" s="92"/>
      <c r="N361" s="92"/>
      <c r="O361" s="131"/>
      <c r="P361" s="131"/>
      <c r="Q361" s="92"/>
    </row>
    <row r="362" spans="1:17" ht="12.75">
      <c r="A362" s="129"/>
      <c r="B362" s="92"/>
      <c r="C362" s="92"/>
      <c r="D362" s="92"/>
      <c r="E362" s="92"/>
      <c r="F362" s="130"/>
      <c r="G362" s="130"/>
      <c r="H362" s="92"/>
      <c r="I362" s="92"/>
      <c r="J362" s="92"/>
      <c r="K362" s="92"/>
      <c r="L362" s="92"/>
      <c r="M362" s="92"/>
      <c r="N362" s="92"/>
      <c r="O362" s="131"/>
      <c r="P362" s="131"/>
      <c r="Q362" s="92"/>
    </row>
    <row r="363" spans="1:17" ht="12.75">
      <c r="A363" s="129"/>
      <c r="B363" s="92"/>
      <c r="C363" s="92"/>
      <c r="D363" s="92"/>
      <c r="E363" s="92"/>
      <c r="F363" s="130"/>
      <c r="G363" s="130"/>
      <c r="H363" s="92"/>
      <c r="I363" s="92"/>
      <c r="J363" s="92"/>
      <c r="K363" s="92"/>
      <c r="L363" s="92"/>
      <c r="M363" s="92"/>
      <c r="N363" s="92"/>
      <c r="O363" s="131"/>
      <c r="P363" s="131"/>
      <c r="Q363" s="92"/>
    </row>
    <row r="364" spans="1:17" ht="12.75">
      <c r="A364" s="129"/>
      <c r="B364" s="92"/>
      <c r="C364" s="92"/>
      <c r="D364" s="92"/>
      <c r="E364" s="92"/>
      <c r="F364" s="130"/>
      <c r="G364" s="130"/>
      <c r="H364" s="92"/>
      <c r="I364" s="92"/>
      <c r="J364" s="92"/>
      <c r="K364" s="92"/>
      <c r="L364" s="92"/>
      <c r="M364" s="92"/>
      <c r="N364" s="92"/>
      <c r="O364" s="131"/>
      <c r="P364" s="131"/>
      <c r="Q364" s="92"/>
    </row>
    <row r="365" spans="1:17" ht="12.75">
      <c r="A365" s="129"/>
      <c r="B365" s="92"/>
      <c r="C365" s="92"/>
      <c r="D365" s="92"/>
      <c r="E365" s="92"/>
      <c r="F365" s="130"/>
      <c r="G365" s="130"/>
      <c r="H365" s="92"/>
      <c r="I365" s="92"/>
      <c r="J365" s="92"/>
      <c r="K365" s="92"/>
      <c r="L365" s="92"/>
      <c r="M365" s="92"/>
      <c r="N365" s="92"/>
      <c r="O365" s="131"/>
      <c r="P365" s="131"/>
      <c r="Q365" s="92"/>
    </row>
    <row r="366" spans="1:17" ht="12.75">
      <c r="A366" s="129"/>
      <c r="B366" s="92"/>
      <c r="C366" s="92"/>
      <c r="D366" s="92"/>
      <c r="E366" s="92"/>
      <c r="F366" s="130"/>
      <c r="G366" s="130"/>
      <c r="H366" s="92"/>
      <c r="I366" s="92"/>
      <c r="J366" s="92"/>
      <c r="K366" s="92"/>
      <c r="L366" s="92"/>
      <c r="M366" s="92"/>
      <c r="N366" s="92"/>
      <c r="O366" s="131"/>
      <c r="P366" s="131"/>
      <c r="Q366" s="92"/>
    </row>
    <row r="367" spans="1:17" ht="12.75">
      <c r="A367" s="129"/>
      <c r="B367" s="92"/>
      <c r="C367" s="92"/>
      <c r="D367" s="92"/>
      <c r="E367" s="92"/>
      <c r="F367" s="130"/>
      <c r="G367" s="130"/>
      <c r="H367" s="92"/>
      <c r="I367" s="92"/>
      <c r="J367" s="92"/>
      <c r="K367" s="92"/>
      <c r="L367" s="92"/>
      <c r="M367" s="92"/>
      <c r="N367" s="92"/>
      <c r="O367" s="131"/>
      <c r="P367" s="131"/>
      <c r="Q367" s="92"/>
    </row>
    <row r="368" spans="1:17" ht="12.75">
      <c r="A368" s="129"/>
      <c r="B368" s="92"/>
      <c r="C368" s="92"/>
      <c r="D368" s="92"/>
      <c r="E368" s="92"/>
      <c r="F368" s="130"/>
      <c r="G368" s="130"/>
      <c r="H368" s="92"/>
      <c r="I368" s="92"/>
      <c r="J368" s="92"/>
      <c r="K368" s="92"/>
      <c r="L368" s="92"/>
      <c r="M368" s="92"/>
      <c r="N368" s="92"/>
      <c r="O368" s="131"/>
      <c r="P368" s="131"/>
      <c r="Q368" s="92"/>
    </row>
    <row r="369" spans="1:17" ht="12.75">
      <c r="A369" s="129"/>
      <c r="B369" s="92"/>
      <c r="C369" s="92"/>
      <c r="D369" s="92"/>
      <c r="E369" s="92"/>
      <c r="F369" s="130"/>
      <c r="G369" s="130"/>
      <c r="H369" s="92"/>
      <c r="I369" s="92"/>
      <c r="J369" s="92"/>
      <c r="K369" s="92"/>
      <c r="L369" s="92"/>
      <c r="M369" s="92"/>
      <c r="N369" s="92"/>
      <c r="O369" s="131"/>
      <c r="P369" s="131"/>
      <c r="Q369" s="92"/>
    </row>
    <row r="370" spans="1:17" ht="12.75">
      <c r="A370" s="129"/>
      <c r="B370" s="92"/>
      <c r="C370" s="92"/>
      <c r="D370" s="92"/>
      <c r="E370" s="92"/>
      <c r="F370" s="130"/>
      <c r="G370" s="130"/>
      <c r="H370" s="92"/>
      <c r="I370" s="92"/>
      <c r="J370" s="92"/>
      <c r="K370" s="92"/>
      <c r="L370" s="92"/>
      <c r="M370" s="92"/>
      <c r="N370" s="92"/>
      <c r="O370" s="131"/>
      <c r="P370" s="131"/>
      <c r="Q370" s="92"/>
    </row>
    <row r="371" spans="1:17" ht="12.75">
      <c r="A371" s="129"/>
      <c r="B371" s="92"/>
      <c r="C371" s="92"/>
      <c r="D371" s="92"/>
      <c r="E371" s="92"/>
      <c r="F371" s="130"/>
      <c r="G371" s="130"/>
      <c r="H371" s="92"/>
      <c r="I371" s="92"/>
      <c r="J371" s="92"/>
      <c r="K371" s="92"/>
      <c r="L371" s="92"/>
      <c r="M371" s="92"/>
      <c r="N371" s="92"/>
      <c r="O371" s="131"/>
      <c r="P371" s="131"/>
      <c r="Q371" s="92"/>
    </row>
    <row r="372" spans="1:17" ht="12.75">
      <c r="A372" s="129"/>
      <c r="B372" s="92"/>
      <c r="C372" s="92"/>
      <c r="D372" s="92"/>
      <c r="E372" s="92"/>
      <c r="F372" s="130"/>
      <c r="G372" s="130"/>
      <c r="H372" s="92"/>
      <c r="I372" s="92"/>
      <c r="J372" s="92"/>
      <c r="K372" s="92"/>
      <c r="L372" s="92"/>
      <c r="M372" s="92"/>
      <c r="N372" s="92"/>
      <c r="O372" s="131"/>
      <c r="P372" s="131"/>
      <c r="Q372" s="92"/>
    </row>
    <row r="373" spans="1:17" ht="12.75">
      <c r="A373" s="129"/>
      <c r="B373" s="92"/>
      <c r="C373" s="92"/>
      <c r="D373" s="92"/>
      <c r="E373" s="92"/>
      <c r="F373" s="130"/>
      <c r="G373" s="130"/>
      <c r="H373" s="92"/>
      <c r="I373" s="92"/>
      <c r="J373" s="92"/>
      <c r="K373" s="92"/>
      <c r="L373" s="92"/>
      <c r="M373" s="92"/>
      <c r="N373" s="92"/>
      <c r="O373" s="131"/>
      <c r="P373" s="131"/>
      <c r="Q373" s="92"/>
    </row>
    <row r="374" spans="1:17" ht="12.75">
      <c r="A374" s="129"/>
      <c r="B374" s="92"/>
      <c r="C374" s="92"/>
      <c r="D374" s="92"/>
      <c r="E374" s="92"/>
      <c r="F374" s="130"/>
      <c r="G374" s="130"/>
      <c r="H374" s="92"/>
      <c r="I374" s="92"/>
      <c r="J374" s="92"/>
      <c r="K374" s="92"/>
      <c r="L374" s="92"/>
      <c r="M374" s="92"/>
      <c r="N374" s="92"/>
      <c r="O374" s="131"/>
      <c r="P374" s="131"/>
      <c r="Q374" s="92"/>
    </row>
    <row r="375" spans="1:17" ht="12.75">
      <c r="A375" s="129"/>
      <c r="B375" s="92"/>
      <c r="C375" s="92"/>
      <c r="D375" s="92"/>
      <c r="E375" s="92"/>
      <c r="F375" s="130"/>
      <c r="G375" s="130"/>
      <c r="H375" s="92"/>
      <c r="I375" s="92"/>
      <c r="J375" s="92"/>
      <c r="K375" s="92"/>
      <c r="L375" s="92"/>
      <c r="M375" s="92"/>
      <c r="N375" s="92"/>
      <c r="O375" s="131"/>
      <c r="P375" s="131"/>
      <c r="Q375" s="92"/>
    </row>
    <row r="376" spans="1:17" ht="12.75">
      <c r="A376" s="129"/>
      <c r="B376" s="92"/>
      <c r="C376" s="92"/>
      <c r="D376" s="92"/>
      <c r="E376" s="92"/>
      <c r="F376" s="130"/>
      <c r="G376" s="130"/>
      <c r="H376" s="92"/>
      <c r="I376" s="92"/>
      <c r="J376" s="92"/>
      <c r="K376" s="92"/>
      <c r="L376" s="92"/>
      <c r="M376" s="92"/>
      <c r="N376" s="92"/>
      <c r="O376" s="131"/>
      <c r="P376" s="131"/>
      <c r="Q376" s="92"/>
    </row>
    <row r="377" spans="1:17" ht="12.75">
      <c r="A377" s="129"/>
      <c r="B377" s="92"/>
      <c r="C377" s="92"/>
      <c r="D377" s="92"/>
      <c r="E377" s="92"/>
      <c r="F377" s="130"/>
      <c r="G377" s="130"/>
      <c r="H377" s="92"/>
      <c r="I377" s="92"/>
      <c r="J377" s="92"/>
      <c r="K377" s="92"/>
      <c r="L377" s="92"/>
      <c r="M377" s="92"/>
      <c r="N377" s="92"/>
      <c r="O377" s="131"/>
      <c r="P377" s="131"/>
      <c r="Q377" s="92"/>
    </row>
    <row r="378" spans="1:17" ht="12.75">
      <c r="A378" s="129"/>
      <c r="B378" s="92"/>
      <c r="C378" s="92"/>
      <c r="D378" s="92"/>
      <c r="E378" s="92"/>
      <c r="F378" s="130"/>
      <c r="G378" s="130"/>
      <c r="H378" s="92"/>
      <c r="I378" s="92"/>
      <c r="J378" s="92"/>
      <c r="K378" s="92"/>
      <c r="L378" s="92"/>
      <c r="M378" s="92"/>
      <c r="N378" s="92"/>
      <c r="O378" s="131"/>
      <c r="P378" s="131"/>
      <c r="Q378" s="92"/>
    </row>
    <row r="379" spans="1:17" ht="12.75">
      <c r="A379" s="129"/>
      <c r="B379" s="92"/>
      <c r="C379" s="92"/>
      <c r="D379" s="92"/>
      <c r="E379" s="92"/>
      <c r="F379" s="130"/>
      <c r="G379" s="130"/>
      <c r="H379" s="92"/>
      <c r="I379" s="92"/>
      <c r="J379" s="92"/>
      <c r="K379" s="92"/>
      <c r="L379" s="92"/>
      <c r="M379" s="92"/>
      <c r="N379" s="92"/>
      <c r="O379" s="131"/>
      <c r="P379" s="131"/>
      <c r="Q379" s="92"/>
    </row>
    <row r="380" spans="1:17" ht="12.75">
      <c r="A380" s="129"/>
      <c r="B380" s="92"/>
      <c r="C380" s="92"/>
      <c r="D380" s="92"/>
      <c r="E380" s="92"/>
      <c r="F380" s="130"/>
      <c r="G380" s="130"/>
      <c r="H380" s="92"/>
      <c r="I380" s="92"/>
      <c r="J380" s="92"/>
      <c r="K380" s="92"/>
      <c r="L380" s="92"/>
      <c r="M380" s="92"/>
      <c r="N380" s="92"/>
      <c r="O380" s="131"/>
      <c r="P380" s="131"/>
      <c r="Q380" s="92"/>
    </row>
    <row r="381" spans="1:17" ht="12.75">
      <c r="A381" s="129"/>
      <c r="B381" s="92"/>
      <c r="C381" s="92"/>
      <c r="D381" s="92"/>
      <c r="E381" s="92"/>
      <c r="F381" s="130"/>
      <c r="G381" s="130"/>
      <c r="H381" s="92"/>
      <c r="I381" s="92"/>
      <c r="J381" s="92"/>
      <c r="K381" s="92"/>
      <c r="L381" s="92"/>
      <c r="M381" s="92"/>
      <c r="N381" s="92"/>
      <c r="O381" s="131"/>
      <c r="P381" s="131"/>
      <c r="Q381" s="92"/>
    </row>
    <row r="382" spans="1:17" ht="12.75">
      <c r="A382" s="129"/>
      <c r="B382" s="92"/>
      <c r="C382" s="92"/>
      <c r="D382" s="92"/>
      <c r="E382" s="92"/>
      <c r="F382" s="130"/>
      <c r="G382" s="130"/>
      <c r="H382" s="92"/>
      <c r="I382" s="92"/>
      <c r="J382" s="92"/>
      <c r="K382" s="92"/>
      <c r="L382" s="92"/>
      <c r="M382" s="92"/>
      <c r="N382" s="92"/>
      <c r="O382" s="131"/>
      <c r="P382" s="131"/>
      <c r="Q382" s="92"/>
    </row>
    <row r="383" spans="1:17" ht="12.75">
      <c r="A383" s="129"/>
      <c r="B383" s="92"/>
      <c r="C383" s="92"/>
      <c r="D383" s="92"/>
      <c r="E383" s="92"/>
      <c r="F383" s="130"/>
      <c r="G383" s="130"/>
      <c r="H383" s="92"/>
      <c r="I383" s="92"/>
      <c r="J383" s="92"/>
      <c r="K383" s="92"/>
      <c r="L383" s="92"/>
      <c r="M383" s="92"/>
      <c r="N383" s="92"/>
      <c r="O383" s="131"/>
      <c r="P383" s="131"/>
      <c r="Q383" s="92"/>
    </row>
    <row r="384" spans="1:17" ht="12.75">
      <c r="A384" s="129"/>
      <c r="B384" s="92"/>
      <c r="C384" s="92"/>
      <c r="D384" s="92"/>
      <c r="E384" s="92"/>
      <c r="F384" s="130"/>
      <c r="G384" s="130"/>
      <c r="H384" s="92"/>
      <c r="I384" s="92"/>
      <c r="J384" s="92"/>
      <c r="K384" s="92"/>
      <c r="L384" s="92"/>
      <c r="M384" s="92"/>
      <c r="N384" s="92"/>
      <c r="O384" s="131"/>
      <c r="P384" s="131"/>
      <c r="Q384" s="92"/>
    </row>
    <row r="385" spans="1:17" ht="12.75">
      <c r="A385" s="129"/>
      <c r="B385" s="92"/>
      <c r="C385" s="92"/>
      <c r="D385" s="92"/>
      <c r="E385" s="92"/>
      <c r="F385" s="130"/>
      <c r="G385" s="130"/>
      <c r="H385" s="92"/>
      <c r="I385" s="92"/>
      <c r="J385" s="92"/>
      <c r="K385" s="92"/>
      <c r="L385" s="92"/>
      <c r="M385" s="92"/>
      <c r="N385" s="92"/>
      <c r="O385" s="131"/>
      <c r="P385" s="131"/>
      <c r="Q385" s="92"/>
    </row>
    <row r="386" spans="1:17" ht="12.75">
      <c r="A386" s="129"/>
      <c r="B386" s="92"/>
      <c r="C386" s="92"/>
      <c r="D386" s="92"/>
      <c r="E386" s="92"/>
      <c r="F386" s="130"/>
      <c r="G386" s="130"/>
      <c r="H386" s="92"/>
      <c r="I386" s="92"/>
      <c r="J386" s="92"/>
      <c r="K386" s="92"/>
      <c r="L386" s="92"/>
      <c r="M386" s="92"/>
      <c r="N386" s="92"/>
      <c r="O386" s="131"/>
      <c r="P386" s="131"/>
      <c r="Q386" s="92"/>
    </row>
    <row r="387" spans="1:17" ht="12.75">
      <c r="A387" s="129"/>
      <c r="B387" s="92"/>
      <c r="C387" s="92"/>
      <c r="D387" s="92"/>
      <c r="E387" s="92"/>
      <c r="F387" s="130"/>
      <c r="G387" s="130"/>
      <c r="H387" s="92"/>
      <c r="I387" s="92"/>
      <c r="J387" s="92"/>
      <c r="K387" s="92"/>
      <c r="L387" s="92"/>
      <c r="M387" s="92"/>
      <c r="N387" s="92"/>
      <c r="O387" s="131"/>
      <c r="P387" s="131"/>
      <c r="Q387" s="92"/>
    </row>
    <row r="388" spans="1:17" ht="12.75">
      <c r="A388" s="129"/>
      <c r="B388" s="92"/>
      <c r="C388" s="92"/>
      <c r="D388" s="92"/>
      <c r="E388" s="92"/>
      <c r="F388" s="130"/>
      <c r="G388" s="130"/>
      <c r="H388" s="92"/>
      <c r="I388" s="92"/>
      <c r="J388" s="92"/>
      <c r="K388" s="92"/>
      <c r="L388" s="92"/>
      <c r="M388" s="92"/>
      <c r="N388" s="92"/>
      <c r="O388" s="131"/>
      <c r="P388" s="131"/>
      <c r="Q388" s="92"/>
    </row>
    <row r="389" spans="1:17" ht="12.75">
      <c r="A389" s="129"/>
      <c r="B389" s="92"/>
      <c r="C389" s="92"/>
      <c r="D389" s="92"/>
      <c r="E389" s="92"/>
      <c r="F389" s="130"/>
      <c r="G389" s="130"/>
      <c r="H389" s="92"/>
      <c r="I389" s="92"/>
      <c r="J389" s="92"/>
      <c r="K389" s="92"/>
      <c r="L389" s="92"/>
      <c r="M389" s="92"/>
      <c r="N389" s="92"/>
      <c r="O389" s="131"/>
      <c r="P389" s="131"/>
      <c r="Q389" s="92"/>
    </row>
    <row r="390" spans="1:17" ht="12.75">
      <c r="A390" s="129"/>
      <c r="B390" s="92"/>
      <c r="C390" s="92"/>
      <c r="D390" s="92"/>
      <c r="E390" s="92"/>
      <c r="F390" s="130"/>
      <c r="G390" s="130"/>
      <c r="H390" s="92"/>
      <c r="I390" s="92"/>
      <c r="J390" s="92"/>
      <c r="K390" s="92"/>
      <c r="L390" s="92"/>
      <c r="M390" s="92"/>
      <c r="N390" s="92"/>
      <c r="O390" s="131"/>
      <c r="P390" s="131"/>
      <c r="Q390" s="92"/>
    </row>
    <row r="391" spans="1:17" ht="12.75">
      <c r="A391" s="129"/>
      <c r="B391" s="92"/>
      <c r="C391" s="92"/>
      <c r="D391" s="92"/>
      <c r="E391" s="92"/>
      <c r="F391" s="130"/>
      <c r="G391" s="130"/>
      <c r="H391" s="92"/>
      <c r="I391" s="92"/>
      <c r="J391" s="92"/>
      <c r="K391" s="92"/>
      <c r="L391" s="92"/>
      <c r="M391" s="92"/>
      <c r="N391" s="92"/>
      <c r="O391" s="131"/>
      <c r="P391" s="131"/>
      <c r="Q391" s="92"/>
    </row>
    <row r="392" spans="1:17" ht="12.75">
      <c r="A392" s="129"/>
      <c r="B392" s="92"/>
      <c r="C392" s="92"/>
      <c r="D392" s="92"/>
      <c r="E392" s="92"/>
      <c r="F392" s="130"/>
      <c r="G392" s="130"/>
      <c r="H392" s="92"/>
      <c r="I392" s="92"/>
      <c r="J392" s="92"/>
      <c r="K392" s="92"/>
      <c r="L392" s="92"/>
      <c r="M392" s="92"/>
      <c r="N392" s="92"/>
      <c r="O392" s="131"/>
      <c r="P392" s="131"/>
      <c r="Q392" s="92"/>
    </row>
    <row r="393" spans="1:17" ht="12.75">
      <c r="A393" s="129"/>
      <c r="B393" s="92"/>
      <c r="C393" s="92"/>
      <c r="D393" s="92"/>
      <c r="E393" s="92"/>
      <c r="F393" s="130"/>
      <c r="G393" s="130"/>
      <c r="H393" s="92"/>
      <c r="I393" s="92"/>
      <c r="J393" s="92"/>
      <c r="K393" s="92"/>
      <c r="L393" s="92"/>
      <c r="M393" s="92"/>
      <c r="N393" s="92"/>
      <c r="O393" s="131"/>
      <c r="P393" s="131"/>
      <c r="Q393" s="92"/>
    </row>
    <row r="394" spans="1:17" ht="12.75">
      <c r="A394" s="129"/>
      <c r="B394" s="92"/>
      <c r="C394" s="92"/>
      <c r="D394" s="92"/>
      <c r="E394" s="92"/>
      <c r="F394" s="130"/>
      <c r="G394" s="130"/>
      <c r="H394" s="92"/>
      <c r="I394" s="92"/>
      <c r="J394" s="92"/>
      <c r="K394" s="92"/>
      <c r="L394" s="92"/>
      <c r="M394" s="92"/>
      <c r="N394" s="92"/>
      <c r="O394" s="131"/>
      <c r="P394" s="131"/>
      <c r="Q394" s="92"/>
    </row>
    <row r="395" spans="1:17" ht="12.75">
      <c r="A395" s="129"/>
      <c r="B395" s="92"/>
      <c r="C395" s="92"/>
      <c r="D395" s="92"/>
      <c r="E395" s="92"/>
      <c r="F395" s="130"/>
      <c r="G395" s="130"/>
      <c r="H395" s="92"/>
      <c r="I395" s="92"/>
      <c r="J395" s="92"/>
      <c r="K395" s="92"/>
      <c r="L395" s="92"/>
      <c r="M395" s="92"/>
      <c r="N395" s="92"/>
      <c r="O395" s="131"/>
      <c r="P395" s="131"/>
      <c r="Q395" s="92"/>
    </row>
    <row r="396" spans="1:17" ht="12.75">
      <c r="A396" s="129"/>
      <c r="B396" s="92"/>
      <c r="C396" s="92"/>
      <c r="D396" s="92"/>
      <c r="E396" s="92"/>
      <c r="F396" s="130"/>
      <c r="G396" s="130"/>
      <c r="H396" s="92"/>
      <c r="I396" s="92"/>
      <c r="J396" s="92"/>
      <c r="K396" s="92"/>
      <c r="L396" s="92"/>
      <c r="M396" s="92"/>
      <c r="N396" s="92"/>
      <c r="O396" s="131"/>
      <c r="P396" s="131"/>
      <c r="Q396" s="92"/>
    </row>
    <row r="397" spans="1:17" ht="12.75">
      <c r="A397" s="129"/>
      <c r="B397" s="92"/>
      <c r="C397" s="92"/>
      <c r="D397" s="92"/>
      <c r="E397" s="92"/>
      <c r="F397" s="130"/>
      <c r="G397" s="130"/>
      <c r="H397" s="92"/>
      <c r="I397" s="92"/>
      <c r="J397" s="92"/>
      <c r="K397" s="92"/>
      <c r="L397" s="92"/>
      <c r="M397" s="92"/>
      <c r="N397" s="92"/>
      <c r="O397" s="131"/>
      <c r="P397" s="131"/>
      <c r="Q397" s="92"/>
    </row>
    <row r="398" spans="1:17" ht="12.75">
      <c r="A398" s="129"/>
      <c r="B398" s="92"/>
      <c r="C398" s="92"/>
      <c r="D398" s="92"/>
      <c r="E398" s="92"/>
      <c r="F398" s="130"/>
      <c r="G398" s="130"/>
      <c r="H398" s="92"/>
      <c r="I398" s="92"/>
      <c r="J398" s="92"/>
      <c r="K398" s="92"/>
      <c r="L398" s="92"/>
      <c r="M398" s="92"/>
      <c r="N398" s="92"/>
      <c r="O398" s="131"/>
      <c r="P398" s="131"/>
      <c r="Q398" s="92"/>
    </row>
    <row r="399" spans="1:17" ht="12.75">
      <c r="A399" s="129"/>
      <c r="B399" s="92"/>
      <c r="C399" s="92"/>
      <c r="D399" s="92"/>
      <c r="E399" s="92"/>
      <c r="F399" s="130"/>
      <c r="G399" s="130"/>
      <c r="H399" s="92"/>
      <c r="I399" s="92"/>
      <c r="J399" s="92"/>
      <c r="K399" s="92"/>
      <c r="L399" s="92"/>
      <c r="M399" s="92"/>
      <c r="N399" s="92"/>
      <c r="O399" s="131"/>
      <c r="P399" s="131"/>
      <c r="Q399" s="92"/>
    </row>
    <row r="400" spans="1:17" ht="12.75">
      <c r="A400" s="129"/>
      <c r="B400" s="92"/>
      <c r="C400" s="92"/>
      <c r="D400" s="92"/>
      <c r="E400" s="92"/>
      <c r="F400" s="130"/>
      <c r="G400" s="130"/>
      <c r="H400" s="92"/>
      <c r="I400" s="92"/>
      <c r="J400" s="92"/>
      <c r="K400" s="92"/>
      <c r="L400" s="92"/>
      <c r="M400" s="92"/>
      <c r="N400" s="92"/>
      <c r="O400" s="131"/>
      <c r="P400" s="131"/>
      <c r="Q400" s="92"/>
    </row>
    <row r="401" spans="1:17" ht="12.75">
      <c r="A401" s="129"/>
      <c r="B401" s="92"/>
      <c r="C401" s="92"/>
      <c r="D401" s="92"/>
      <c r="E401" s="92"/>
      <c r="F401" s="130"/>
      <c r="G401" s="130"/>
      <c r="H401" s="92"/>
      <c r="I401" s="92"/>
      <c r="J401" s="92"/>
      <c r="K401" s="92"/>
      <c r="L401" s="92"/>
      <c r="M401" s="92"/>
      <c r="N401" s="92"/>
      <c r="O401" s="131"/>
      <c r="P401" s="131"/>
      <c r="Q401" s="92"/>
    </row>
    <row r="402" spans="1:17" ht="12.75">
      <c r="A402" s="129"/>
      <c r="B402" s="92"/>
      <c r="C402" s="92"/>
      <c r="D402" s="92"/>
      <c r="E402" s="92"/>
      <c r="F402" s="130"/>
      <c r="G402" s="130"/>
      <c r="H402" s="92"/>
      <c r="I402" s="92"/>
      <c r="J402" s="92"/>
      <c r="K402" s="92"/>
      <c r="L402" s="92"/>
      <c r="M402" s="92"/>
      <c r="N402" s="92"/>
      <c r="O402" s="131"/>
      <c r="P402" s="131"/>
      <c r="Q402" s="92"/>
    </row>
    <row r="403" spans="1:17" ht="12.75">
      <c r="A403" s="129"/>
      <c r="B403" s="92"/>
      <c r="C403" s="92"/>
      <c r="D403" s="92"/>
      <c r="E403" s="92"/>
      <c r="F403" s="130"/>
      <c r="G403" s="130"/>
      <c r="H403" s="92"/>
      <c r="I403" s="92"/>
      <c r="J403" s="92"/>
      <c r="K403" s="92"/>
      <c r="L403" s="92"/>
      <c r="M403" s="92"/>
      <c r="N403" s="92"/>
      <c r="O403" s="131"/>
      <c r="P403" s="131"/>
      <c r="Q403" s="92"/>
    </row>
    <row r="404" spans="1:17" ht="12.75">
      <c r="A404" s="129"/>
      <c r="B404" s="92"/>
      <c r="C404" s="92"/>
      <c r="D404" s="92"/>
      <c r="E404" s="92"/>
      <c r="F404" s="130"/>
      <c r="G404" s="130"/>
      <c r="H404" s="92"/>
      <c r="I404" s="92"/>
      <c r="J404" s="92"/>
      <c r="K404" s="92"/>
      <c r="L404" s="92"/>
      <c r="M404" s="92"/>
      <c r="N404" s="92"/>
      <c r="O404" s="131"/>
      <c r="P404" s="131"/>
      <c r="Q404" s="92"/>
    </row>
    <row r="405" spans="1:17" ht="12.75">
      <c r="A405" s="129"/>
      <c r="B405" s="92"/>
      <c r="C405" s="92"/>
      <c r="D405" s="92"/>
      <c r="E405" s="92"/>
      <c r="F405" s="130"/>
      <c r="G405" s="130"/>
      <c r="H405" s="92"/>
      <c r="I405" s="92"/>
      <c r="J405" s="92"/>
      <c r="K405" s="92"/>
      <c r="L405" s="92"/>
      <c r="M405" s="92"/>
      <c r="N405" s="92"/>
      <c r="O405" s="131"/>
      <c r="P405" s="131"/>
      <c r="Q405" s="92"/>
    </row>
    <row r="406" spans="1:17" ht="12.75">
      <c r="A406" s="129"/>
      <c r="B406" s="92"/>
      <c r="C406" s="92"/>
      <c r="D406" s="92"/>
      <c r="E406" s="92"/>
      <c r="F406" s="130"/>
      <c r="G406" s="130"/>
      <c r="H406" s="92"/>
      <c r="I406" s="92"/>
      <c r="J406" s="92"/>
      <c r="K406" s="92"/>
      <c r="L406" s="92"/>
      <c r="M406" s="92"/>
      <c r="N406" s="92"/>
      <c r="O406" s="131"/>
      <c r="P406" s="131"/>
      <c r="Q406" s="92"/>
    </row>
    <row r="407" spans="1:17" ht="12.75">
      <c r="A407" s="129"/>
      <c r="B407" s="92"/>
      <c r="C407" s="92"/>
      <c r="D407" s="92"/>
      <c r="E407" s="92"/>
      <c r="F407" s="130"/>
      <c r="G407" s="130"/>
      <c r="H407" s="92"/>
      <c r="I407" s="92"/>
      <c r="J407" s="92"/>
      <c r="K407" s="92"/>
      <c r="L407" s="92"/>
      <c r="M407" s="92"/>
      <c r="N407" s="92"/>
      <c r="O407" s="131"/>
      <c r="P407" s="131"/>
      <c r="Q407" s="92"/>
    </row>
    <row r="408" spans="1:17" ht="12.75">
      <c r="A408" s="129"/>
      <c r="B408" s="92"/>
      <c r="C408" s="92"/>
      <c r="D408" s="92"/>
      <c r="E408" s="92"/>
      <c r="F408" s="130"/>
      <c r="G408" s="130"/>
      <c r="H408" s="92"/>
      <c r="I408" s="92"/>
      <c r="J408" s="92"/>
      <c r="K408" s="92"/>
      <c r="L408" s="92"/>
      <c r="M408" s="92"/>
      <c r="N408" s="92"/>
      <c r="O408" s="131"/>
      <c r="P408" s="131"/>
      <c r="Q408" s="92"/>
    </row>
    <row r="409" spans="1:17" ht="12.75">
      <c r="A409" s="129"/>
      <c r="B409" s="92"/>
      <c r="C409" s="92"/>
      <c r="D409" s="92"/>
      <c r="E409" s="92"/>
      <c r="F409" s="130"/>
      <c r="G409" s="130"/>
      <c r="H409" s="92"/>
      <c r="I409" s="92"/>
      <c r="J409" s="92"/>
      <c r="K409" s="92"/>
      <c r="L409" s="92"/>
      <c r="M409" s="92"/>
      <c r="N409" s="92"/>
      <c r="O409" s="131"/>
      <c r="P409" s="131"/>
      <c r="Q409" s="92"/>
    </row>
    <row r="410" spans="1:17" ht="12.75">
      <c r="A410" s="129"/>
      <c r="B410" s="92"/>
      <c r="C410" s="92"/>
      <c r="D410" s="92"/>
      <c r="E410" s="92"/>
      <c r="F410" s="130"/>
      <c r="G410" s="130"/>
      <c r="H410" s="92"/>
      <c r="I410" s="92"/>
      <c r="J410" s="92"/>
      <c r="K410" s="92"/>
      <c r="L410" s="92"/>
      <c r="M410" s="92"/>
      <c r="N410" s="92"/>
      <c r="O410" s="131"/>
      <c r="P410" s="131"/>
      <c r="Q410" s="92"/>
    </row>
    <row r="411" spans="1:17" ht="12.75">
      <c r="A411" s="129"/>
      <c r="B411" s="92"/>
      <c r="C411" s="92"/>
      <c r="D411" s="92"/>
      <c r="E411" s="92"/>
      <c r="F411" s="130"/>
      <c r="G411" s="130"/>
      <c r="H411" s="92"/>
      <c r="I411" s="92"/>
      <c r="J411" s="92"/>
      <c r="K411" s="92"/>
      <c r="L411" s="92"/>
      <c r="M411" s="92"/>
      <c r="N411" s="92"/>
      <c r="O411" s="131"/>
      <c r="P411" s="131"/>
      <c r="Q411" s="92"/>
    </row>
    <row r="412" spans="1:17" ht="12.75">
      <c r="A412" s="129"/>
      <c r="B412" s="92"/>
      <c r="C412" s="92"/>
      <c r="D412" s="92"/>
      <c r="E412" s="92"/>
      <c r="F412" s="130"/>
      <c r="G412" s="130"/>
      <c r="H412" s="92"/>
      <c r="I412" s="92"/>
      <c r="J412" s="92"/>
      <c r="K412" s="92"/>
      <c r="L412" s="92"/>
      <c r="M412" s="92"/>
      <c r="N412" s="92"/>
      <c r="O412" s="131"/>
      <c r="P412" s="131"/>
      <c r="Q412" s="92"/>
    </row>
    <row r="413" spans="1:17" ht="12.75">
      <c r="A413" s="129"/>
      <c r="B413" s="92"/>
      <c r="C413" s="92"/>
      <c r="D413" s="92"/>
      <c r="E413" s="92"/>
      <c r="F413" s="130"/>
      <c r="G413" s="130"/>
      <c r="H413" s="92"/>
      <c r="I413" s="92"/>
      <c r="J413" s="92"/>
      <c r="K413" s="92"/>
      <c r="L413" s="92"/>
      <c r="M413" s="92"/>
      <c r="N413" s="92"/>
      <c r="O413" s="131"/>
      <c r="P413" s="131"/>
      <c r="Q413" s="92"/>
    </row>
    <row r="414" spans="1:17" ht="12.75">
      <c r="A414" s="129"/>
      <c r="B414" s="92"/>
      <c r="C414" s="92"/>
      <c r="D414" s="92"/>
      <c r="E414" s="92"/>
      <c r="F414" s="130"/>
      <c r="G414" s="130"/>
      <c r="H414" s="92"/>
      <c r="I414" s="92"/>
      <c r="J414" s="92"/>
      <c r="K414" s="92"/>
      <c r="L414" s="92"/>
      <c r="M414" s="92"/>
      <c r="N414" s="92"/>
      <c r="O414" s="131"/>
      <c r="P414" s="131"/>
      <c r="Q414" s="92"/>
    </row>
    <row r="415" spans="1:17" ht="12.75">
      <c r="A415" s="129"/>
      <c r="B415" s="92"/>
      <c r="C415" s="92"/>
      <c r="D415" s="92"/>
      <c r="E415" s="92"/>
      <c r="F415" s="130"/>
      <c r="G415" s="130"/>
      <c r="H415" s="92"/>
      <c r="I415" s="92"/>
      <c r="J415" s="92"/>
      <c r="K415" s="92"/>
      <c r="L415" s="92"/>
      <c r="M415" s="92"/>
      <c r="N415" s="92"/>
      <c r="O415" s="131"/>
      <c r="P415" s="131"/>
      <c r="Q415" s="92"/>
    </row>
    <row r="416" spans="1:17" ht="12.75">
      <c r="A416" s="129"/>
      <c r="B416" s="92"/>
      <c r="C416" s="92"/>
      <c r="D416" s="92"/>
      <c r="E416" s="92"/>
      <c r="F416" s="130"/>
      <c r="G416" s="130"/>
      <c r="H416" s="92"/>
      <c r="I416" s="92"/>
      <c r="J416" s="92"/>
      <c r="K416" s="92"/>
      <c r="L416" s="92"/>
      <c r="M416" s="92"/>
      <c r="N416" s="92"/>
      <c r="O416" s="131"/>
      <c r="P416" s="131"/>
      <c r="Q416" s="92"/>
    </row>
    <row r="417" spans="1:17" ht="12.75">
      <c r="A417" s="129"/>
      <c r="B417" s="92"/>
      <c r="C417" s="92"/>
      <c r="D417" s="92"/>
      <c r="E417" s="92"/>
      <c r="F417" s="130"/>
      <c r="G417" s="130"/>
      <c r="H417" s="92"/>
      <c r="I417" s="92"/>
      <c r="J417" s="92"/>
      <c r="K417" s="92"/>
      <c r="L417" s="92"/>
      <c r="M417" s="92"/>
      <c r="N417" s="92"/>
      <c r="O417" s="131"/>
      <c r="P417" s="131"/>
      <c r="Q417" s="92"/>
    </row>
    <row r="418" spans="1:17" ht="12.75">
      <c r="A418" s="129"/>
      <c r="B418" s="92"/>
      <c r="C418" s="92"/>
      <c r="D418" s="92"/>
      <c r="E418" s="92"/>
      <c r="F418" s="130"/>
      <c r="G418" s="130"/>
      <c r="H418" s="92"/>
      <c r="I418" s="92"/>
      <c r="J418" s="92"/>
      <c r="K418" s="92"/>
      <c r="L418" s="92"/>
      <c r="M418" s="92"/>
      <c r="N418" s="92"/>
      <c r="O418" s="131"/>
      <c r="P418" s="131"/>
      <c r="Q418" s="92"/>
    </row>
    <row r="419" spans="1:17" ht="12.75">
      <c r="A419" s="129"/>
      <c r="B419" s="92"/>
      <c r="C419" s="92"/>
      <c r="D419" s="92"/>
      <c r="E419" s="92"/>
      <c r="F419" s="130"/>
      <c r="G419" s="130"/>
      <c r="H419" s="92"/>
      <c r="I419" s="92"/>
      <c r="J419" s="92"/>
      <c r="K419" s="92"/>
      <c r="L419" s="92"/>
      <c r="M419" s="92"/>
      <c r="N419" s="92"/>
      <c r="O419" s="131"/>
      <c r="P419" s="131"/>
      <c r="Q419" s="92"/>
    </row>
    <row r="420" spans="1:17" ht="12.75">
      <c r="A420" s="129"/>
      <c r="B420" s="92"/>
      <c r="C420" s="92"/>
      <c r="D420" s="92"/>
      <c r="E420" s="92"/>
      <c r="F420" s="130"/>
      <c r="G420" s="130"/>
      <c r="H420" s="92"/>
      <c r="I420" s="92"/>
      <c r="J420" s="92"/>
      <c r="K420" s="92"/>
      <c r="L420" s="92"/>
      <c r="M420" s="92"/>
      <c r="N420" s="92"/>
      <c r="O420" s="131"/>
      <c r="P420" s="131"/>
      <c r="Q420" s="92"/>
    </row>
    <row r="421" spans="1:17" ht="12.75">
      <c r="A421" s="129"/>
      <c r="B421" s="92"/>
      <c r="C421" s="92"/>
      <c r="D421" s="92"/>
      <c r="E421" s="92"/>
      <c r="F421" s="130"/>
      <c r="G421" s="130"/>
      <c r="H421" s="92"/>
      <c r="I421" s="92"/>
      <c r="J421" s="92"/>
      <c r="K421" s="92"/>
      <c r="L421" s="92"/>
      <c r="M421" s="92"/>
      <c r="N421" s="92"/>
      <c r="O421" s="131"/>
      <c r="P421" s="131"/>
      <c r="Q421" s="92"/>
    </row>
    <row r="422" spans="1:17" ht="12.75">
      <c r="A422" s="129"/>
      <c r="B422" s="92"/>
      <c r="C422" s="92"/>
      <c r="D422" s="92"/>
      <c r="E422" s="92"/>
      <c r="F422" s="130"/>
      <c r="G422" s="130"/>
      <c r="H422" s="92"/>
      <c r="I422" s="92"/>
      <c r="J422" s="92"/>
      <c r="K422" s="92"/>
      <c r="L422" s="92"/>
      <c r="M422" s="92"/>
      <c r="N422" s="92"/>
      <c r="O422" s="131"/>
      <c r="P422" s="131"/>
      <c r="Q422" s="92"/>
    </row>
    <row r="423" spans="1:17" ht="12.75">
      <c r="A423" s="129"/>
      <c r="B423" s="92"/>
      <c r="C423" s="92"/>
      <c r="D423" s="92"/>
      <c r="E423" s="92"/>
      <c r="F423" s="130"/>
      <c r="G423" s="130"/>
      <c r="H423" s="92"/>
      <c r="I423" s="92"/>
      <c r="J423" s="92"/>
      <c r="K423" s="92"/>
      <c r="L423" s="92"/>
      <c r="M423" s="92"/>
      <c r="N423" s="92"/>
      <c r="O423" s="131"/>
      <c r="P423" s="131"/>
      <c r="Q423" s="92"/>
    </row>
    <row r="424" spans="1:17" ht="12.75">
      <c r="A424" s="129"/>
      <c r="B424" s="92"/>
      <c r="C424" s="92"/>
      <c r="D424" s="92"/>
      <c r="E424" s="92"/>
      <c r="F424" s="130"/>
      <c r="G424" s="130"/>
      <c r="H424" s="92"/>
      <c r="I424" s="92"/>
      <c r="J424" s="92"/>
      <c r="K424" s="92"/>
      <c r="L424" s="92"/>
      <c r="M424" s="92"/>
      <c r="N424" s="92"/>
      <c r="O424" s="131"/>
      <c r="P424" s="131"/>
      <c r="Q424" s="92"/>
    </row>
    <row r="425" spans="1:17" ht="12.75">
      <c r="A425" s="129"/>
      <c r="B425" s="92"/>
      <c r="C425" s="92"/>
      <c r="D425" s="92"/>
      <c r="E425" s="92"/>
      <c r="F425" s="130"/>
      <c r="G425" s="130"/>
      <c r="H425" s="92"/>
      <c r="I425" s="92"/>
      <c r="J425" s="92"/>
      <c r="K425" s="92"/>
      <c r="L425" s="92"/>
      <c r="M425" s="92"/>
      <c r="N425" s="92"/>
      <c r="O425" s="131"/>
      <c r="P425" s="131"/>
      <c r="Q425" s="92"/>
    </row>
    <row r="426" spans="1:17" ht="12.75">
      <c r="A426" s="129"/>
      <c r="B426" s="92"/>
      <c r="C426" s="92"/>
      <c r="D426" s="92"/>
      <c r="E426" s="92"/>
      <c r="F426" s="130"/>
      <c r="G426" s="130"/>
      <c r="H426" s="92"/>
      <c r="I426" s="92"/>
      <c r="J426" s="92"/>
      <c r="K426" s="92"/>
      <c r="L426" s="92"/>
      <c r="M426" s="92"/>
      <c r="N426" s="92"/>
      <c r="O426" s="131"/>
      <c r="P426" s="131"/>
      <c r="Q426" s="92"/>
    </row>
    <row r="427" spans="1:17" ht="12.75">
      <c r="A427" s="129"/>
      <c r="B427" s="92"/>
      <c r="C427" s="92"/>
      <c r="D427" s="92"/>
      <c r="E427" s="92"/>
      <c r="F427" s="130"/>
      <c r="G427" s="130"/>
      <c r="H427" s="92"/>
      <c r="I427" s="92"/>
      <c r="J427" s="92"/>
      <c r="K427" s="92"/>
      <c r="L427" s="92"/>
      <c r="M427" s="92"/>
      <c r="N427" s="92"/>
      <c r="O427" s="131"/>
      <c r="P427" s="131"/>
      <c r="Q427" s="92"/>
    </row>
    <row r="428" spans="1:17" ht="12.75">
      <c r="A428" s="129"/>
      <c r="B428" s="92"/>
      <c r="C428" s="92"/>
      <c r="D428" s="92"/>
      <c r="E428" s="92"/>
      <c r="F428" s="130"/>
      <c r="G428" s="130"/>
      <c r="H428" s="92"/>
      <c r="I428" s="92"/>
      <c r="J428" s="92"/>
      <c r="K428" s="92"/>
      <c r="L428" s="92"/>
      <c r="M428" s="92"/>
      <c r="N428" s="92"/>
      <c r="O428" s="131"/>
      <c r="P428" s="131"/>
      <c r="Q428" s="92"/>
    </row>
    <row r="429" spans="1:17" ht="12.75">
      <c r="A429" s="129"/>
      <c r="B429" s="92"/>
      <c r="C429" s="92"/>
      <c r="D429" s="92"/>
      <c r="E429" s="92"/>
      <c r="F429" s="130"/>
      <c r="G429" s="130"/>
      <c r="H429" s="92"/>
      <c r="I429" s="92"/>
      <c r="J429" s="92"/>
      <c r="K429" s="92"/>
      <c r="L429" s="92"/>
      <c r="M429" s="92"/>
      <c r="N429" s="92"/>
      <c r="O429" s="131"/>
      <c r="P429" s="131"/>
      <c r="Q429" s="92"/>
    </row>
    <row r="430" spans="1:17" ht="12.75">
      <c r="A430" s="129"/>
      <c r="B430" s="92"/>
      <c r="C430" s="92"/>
      <c r="D430" s="92"/>
      <c r="E430" s="92"/>
      <c r="F430" s="130"/>
      <c r="G430" s="130"/>
      <c r="H430" s="92"/>
      <c r="I430" s="92"/>
      <c r="J430" s="92"/>
      <c r="K430" s="92"/>
      <c r="L430" s="92"/>
      <c r="M430" s="92"/>
      <c r="N430" s="92"/>
      <c r="O430" s="131"/>
      <c r="P430" s="131"/>
      <c r="Q430" s="92"/>
    </row>
    <row r="431" spans="1:17" ht="12.75">
      <c r="A431" s="129"/>
      <c r="B431" s="92"/>
      <c r="C431" s="92"/>
      <c r="D431" s="92"/>
      <c r="E431" s="92"/>
      <c r="F431" s="130"/>
      <c r="G431" s="130"/>
      <c r="H431" s="92"/>
      <c r="I431" s="92"/>
      <c r="J431" s="92"/>
      <c r="K431" s="92"/>
      <c r="L431" s="92"/>
      <c r="M431" s="92"/>
      <c r="N431" s="92"/>
      <c r="O431" s="131"/>
      <c r="P431" s="131"/>
      <c r="Q431" s="92"/>
    </row>
    <row r="432" spans="1:17" ht="12.75">
      <c r="A432" s="129"/>
      <c r="B432" s="92"/>
      <c r="C432" s="92"/>
      <c r="D432" s="92"/>
      <c r="E432" s="92"/>
      <c r="F432" s="130"/>
      <c r="G432" s="130"/>
      <c r="H432" s="92"/>
      <c r="I432" s="92"/>
      <c r="J432" s="92"/>
      <c r="K432" s="92"/>
      <c r="L432" s="92"/>
      <c r="M432" s="92"/>
      <c r="N432" s="92"/>
      <c r="O432" s="131"/>
      <c r="P432" s="131"/>
      <c r="Q432" s="92"/>
    </row>
    <row r="433" spans="1:17" ht="12.75">
      <c r="A433" s="129"/>
      <c r="B433" s="92"/>
      <c r="C433" s="92"/>
      <c r="D433" s="92"/>
      <c r="E433" s="92"/>
      <c r="F433" s="130"/>
      <c r="G433" s="130"/>
      <c r="H433" s="92"/>
      <c r="I433" s="92"/>
      <c r="J433" s="92"/>
      <c r="K433" s="92"/>
      <c r="L433" s="92"/>
      <c r="M433" s="92"/>
      <c r="N433" s="92"/>
      <c r="O433" s="131"/>
      <c r="P433" s="131"/>
      <c r="Q433" s="92"/>
    </row>
    <row r="434" spans="1:17" ht="12.75">
      <c r="A434" s="129"/>
      <c r="B434" s="92"/>
      <c r="C434" s="92"/>
      <c r="D434" s="92"/>
      <c r="E434" s="92"/>
      <c r="F434" s="130"/>
      <c r="G434" s="130"/>
      <c r="H434" s="92"/>
      <c r="I434" s="92"/>
      <c r="J434" s="92"/>
      <c r="K434" s="92"/>
      <c r="L434" s="92"/>
      <c r="M434" s="92"/>
      <c r="N434" s="92"/>
      <c r="O434" s="131"/>
      <c r="P434" s="131"/>
      <c r="Q434" s="92"/>
    </row>
    <row r="435" spans="1:17" ht="12.75">
      <c r="A435" s="129"/>
      <c r="B435" s="92"/>
      <c r="C435" s="92"/>
      <c r="D435" s="92"/>
      <c r="E435" s="92"/>
      <c r="F435" s="130"/>
      <c r="G435" s="130"/>
      <c r="H435" s="92"/>
      <c r="I435" s="92"/>
      <c r="J435" s="92"/>
      <c r="K435" s="92"/>
      <c r="L435" s="92"/>
      <c r="M435" s="92"/>
      <c r="N435" s="92"/>
      <c r="O435" s="131"/>
      <c r="P435" s="131"/>
      <c r="Q435" s="92"/>
    </row>
    <row r="436" spans="1:17" ht="12.75">
      <c r="A436" s="129"/>
      <c r="B436" s="92"/>
      <c r="C436" s="92"/>
      <c r="D436" s="92"/>
      <c r="E436" s="92"/>
      <c r="F436" s="130"/>
      <c r="G436" s="130"/>
      <c r="H436" s="92"/>
      <c r="I436" s="92"/>
      <c r="J436" s="92"/>
      <c r="K436" s="92"/>
      <c r="L436" s="92"/>
      <c r="M436" s="92"/>
      <c r="N436" s="92"/>
      <c r="O436" s="131"/>
      <c r="P436" s="131"/>
      <c r="Q436" s="92"/>
    </row>
    <row r="437" spans="1:17" ht="12.75">
      <c r="A437" s="129"/>
      <c r="B437" s="92"/>
      <c r="C437" s="92"/>
      <c r="D437" s="92"/>
      <c r="E437" s="92"/>
      <c r="F437" s="130"/>
      <c r="G437" s="130"/>
      <c r="H437" s="92"/>
      <c r="I437" s="92"/>
      <c r="J437" s="92"/>
      <c r="K437" s="92"/>
      <c r="L437" s="92"/>
      <c r="M437" s="92"/>
      <c r="N437" s="92"/>
      <c r="O437" s="131"/>
      <c r="P437" s="131"/>
      <c r="Q437" s="92"/>
    </row>
    <row r="438" spans="1:17" ht="12.75">
      <c r="A438" s="129"/>
      <c r="B438" s="92"/>
      <c r="C438" s="92"/>
      <c r="D438" s="92"/>
      <c r="E438" s="92"/>
      <c r="F438" s="130"/>
      <c r="G438" s="130"/>
      <c r="H438" s="92"/>
      <c r="I438" s="92"/>
      <c r="J438" s="92"/>
      <c r="K438" s="92"/>
      <c r="L438" s="92"/>
      <c r="M438" s="92"/>
      <c r="N438" s="92"/>
      <c r="O438" s="131"/>
      <c r="P438" s="131"/>
      <c r="Q438" s="92"/>
    </row>
    <row r="439" spans="1:17" ht="12.75">
      <c r="A439" s="129"/>
      <c r="B439" s="92"/>
      <c r="C439" s="92"/>
      <c r="D439" s="92"/>
      <c r="E439" s="92"/>
      <c r="F439" s="130"/>
      <c r="G439" s="130"/>
      <c r="H439" s="92"/>
      <c r="I439" s="92"/>
      <c r="J439" s="92"/>
      <c r="K439" s="92"/>
      <c r="L439" s="92"/>
      <c r="M439" s="92"/>
      <c r="N439" s="92"/>
      <c r="O439" s="131"/>
      <c r="P439" s="131"/>
      <c r="Q439" s="92"/>
    </row>
    <row r="440" spans="1:17" ht="12.75">
      <c r="A440" s="129"/>
      <c r="B440" s="92"/>
      <c r="C440" s="92"/>
      <c r="D440" s="92"/>
      <c r="E440" s="92"/>
      <c r="F440" s="130"/>
      <c r="G440" s="130"/>
      <c r="H440" s="92"/>
      <c r="I440" s="92"/>
      <c r="J440" s="92"/>
      <c r="K440" s="92"/>
      <c r="L440" s="92"/>
      <c r="M440" s="92"/>
      <c r="N440" s="92"/>
      <c r="O440" s="131"/>
      <c r="P440" s="131"/>
      <c r="Q440" s="92"/>
    </row>
    <row r="441" spans="1:17" ht="12.75">
      <c r="A441" s="129"/>
      <c r="B441" s="92"/>
      <c r="C441" s="92"/>
      <c r="D441" s="92"/>
      <c r="E441" s="92"/>
      <c r="F441" s="130"/>
      <c r="G441" s="130"/>
      <c r="H441" s="92"/>
      <c r="I441" s="92"/>
      <c r="J441" s="92"/>
      <c r="K441" s="92"/>
      <c r="L441" s="92"/>
      <c r="M441" s="92"/>
      <c r="N441" s="92"/>
      <c r="O441" s="131"/>
      <c r="P441" s="131"/>
      <c r="Q441" s="92"/>
    </row>
    <row r="442" spans="1:17" ht="12.75">
      <c r="A442" s="129"/>
      <c r="B442" s="92"/>
      <c r="C442" s="92"/>
      <c r="D442" s="92"/>
      <c r="E442" s="92"/>
      <c r="F442" s="130"/>
      <c r="G442" s="130"/>
      <c r="H442" s="92"/>
      <c r="I442" s="92"/>
      <c r="J442" s="92"/>
      <c r="K442" s="92"/>
      <c r="L442" s="92"/>
      <c r="M442" s="92"/>
      <c r="N442" s="92"/>
      <c r="O442" s="131"/>
      <c r="P442" s="131"/>
      <c r="Q442" s="92"/>
    </row>
    <row r="443" spans="1:17" ht="12.75">
      <c r="A443" s="129"/>
      <c r="B443" s="92"/>
      <c r="C443" s="92"/>
      <c r="D443" s="92"/>
      <c r="E443" s="92"/>
      <c r="F443" s="130"/>
      <c r="G443" s="130"/>
      <c r="H443" s="92"/>
      <c r="I443" s="92"/>
      <c r="J443" s="92"/>
      <c r="K443" s="92"/>
      <c r="L443" s="92"/>
      <c r="M443" s="92"/>
      <c r="N443" s="92"/>
      <c r="O443" s="131"/>
      <c r="P443" s="131"/>
      <c r="Q443" s="92"/>
    </row>
    <row r="444" spans="1:17" ht="12.75">
      <c r="A444" s="129"/>
      <c r="B444" s="92"/>
      <c r="C444" s="92"/>
      <c r="D444" s="92"/>
      <c r="E444" s="92"/>
      <c r="F444" s="130"/>
      <c r="G444" s="130"/>
      <c r="H444" s="92"/>
      <c r="I444" s="92"/>
      <c r="J444" s="92"/>
      <c r="K444" s="92"/>
      <c r="L444" s="92"/>
      <c r="M444" s="92"/>
      <c r="N444" s="92"/>
      <c r="O444" s="131"/>
      <c r="P444" s="131"/>
      <c r="Q444" s="92"/>
    </row>
    <row r="445" spans="1:17" ht="12.75">
      <c r="A445" s="129"/>
      <c r="B445" s="92"/>
      <c r="C445" s="92"/>
      <c r="D445" s="92"/>
      <c r="E445" s="92"/>
      <c r="F445" s="130"/>
      <c r="G445" s="130"/>
      <c r="H445" s="92"/>
      <c r="I445" s="92"/>
      <c r="J445" s="92"/>
      <c r="K445" s="92"/>
      <c r="L445" s="92"/>
      <c r="M445" s="92"/>
      <c r="N445" s="92"/>
      <c r="O445" s="131"/>
      <c r="P445" s="131"/>
      <c r="Q445" s="92"/>
    </row>
    <row r="446" spans="1:17" ht="12.75">
      <c r="A446" s="129"/>
      <c r="B446" s="92"/>
      <c r="C446" s="92"/>
      <c r="D446" s="92"/>
      <c r="E446" s="92"/>
      <c r="F446" s="130"/>
      <c r="G446" s="130"/>
      <c r="H446" s="92"/>
      <c r="I446" s="92"/>
      <c r="J446" s="92"/>
      <c r="K446" s="92"/>
      <c r="L446" s="92"/>
      <c r="M446" s="92"/>
      <c r="N446" s="92"/>
      <c r="O446" s="131"/>
      <c r="P446" s="131"/>
      <c r="Q446" s="92"/>
    </row>
    <row r="447" spans="1:17" ht="12.75">
      <c r="A447" s="129"/>
      <c r="B447" s="92"/>
      <c r="C447" s="92"/>
      <c r="D447" s="92"/>
      <c r="E447" s="92"/>
      <c r="F447" s="130"/>
      <c r="G447" s="130"/>
      <c r="H447" s="92"/>
      <c r="I447" s="92"/>
      <c r="J447" s="92"/>
      <c r="K447" s="92"/>
      <c r="L447" s="92"/>
      <c r="M447" s="92"/>
      <c r="N447" s="92"/>
      <c r="O447" s="131"/>
      <c r="P447" s="131"/>
      <c r="Q447" s="92"/>
    </row>
    <row r="448" spans="1:17" ht="12.75">
      <c r="A448" s="129"/>
      <c r="B448" s="92"/>
      <c r="C448" s="92"/>
      <c r="D448" s="92"/>
      <c r="E448" s="92"/>
      <c r="F448" s="130"/>
      <c r="G448" s="130"/>
      <c r="H448" s="92"/>
      <c r="I448" s="92"/>
      <c r="J448" s="92"/>
      <c r="K448" s="92"/>
      <c r="L448" s="92"/>
      <c r="M448" s="92"/>
      <c r="N448" s="92"/>
      <c r="O448" s="131"/>
      <c r="P448" s="131"/>
      <c r="Q448" s="92"/>
    </row>
    <row r="449" spans="1:17" ht="12.75">
      <c r="A449" s="129"/>
      <c r="B449" s="92"/>
      <c r="C449" s="92"/>
      <c r="D449" s="92"/>
      <c r="E449" s="92"/>
      <c r="F449" s="130"/>
      <c r="G449" s="130"/>
      <c r="H449" s="92"/>
      <c r="I449" s="92"/>
      <c r="J449" s="92"/>
      <c r="K449" s="92"/>
      <c r="L449" s="92"/>
      <c r="M449" s="92"/>
      <c r="N449" s="92"/>
      <c r="O449" s="131"/>
      <c r="P449" s="131"/>
      <c r="Q449" s="92"/>
    </row>
    <row r="450" spans="1:17" ht="12.75">
      <c r="A450" s="129"/>
      <c r="B450" s="92"/>
      <c r="C450" s="92"/>
      <c r="D450" s="92"/>
      <c r="E450" s="92"/>
      <c r="F450" s="130"/>
      <c r="G450" s="130"/>
      <c r="H450" s="92"/>
      <c r="I450" s="92"/>
      <c r="J450" s="92"/>
      <c r="K450" s="92"/>
      <c r="L450" s="92"/>
      <c r="M450" s="92"/>
      <c r="N450" s="92"/>
      <c r="O450" s="131"/>
      <c r="P450" s="131"/>
      <c r="Q450" s="92"/>
    </row>
    <row r="451" spans="1:17" ht="12.75">
      <c r="A451" s="129"/>
      <c r="B451" s="92"/>
      <c r="C451" s="92"/>
      <c r="D451" s="92"/>
      <c r="E451" s="92"/>
      <c r="F451" s="130"/>
      <c r="G451" s="130"/>
      <c r="H451" s="92"/>
      <c r="I451" s="92"/>
      <c r="J451" s="92"/>
      <c r="K451" s="92"/>
      <c r="L451" s="92"/>
      <c r="M451" s="92"/>
      <c r="N451" s="92"/>
      <c r="O451" s="131"/>
      <c r="P451" s="131"/>
      <c r="Q451" s="92"/>
    </row>
    <row r="452" spans="1:17" ht="12.75">
      <c r="A452" s="129"/>
      <c r="B452" s="92"/>
      <c r="C452" s="92"/>
      <c r="D452" s="92"/>
      <c r="E452" s="92"/>
      <c r="F452" s="130"/>
      <c r="G452" s="130"/>
      <c r="H452" s="92"/>
      <c r="I452" s="92"/>
      <c r="J452" s="92"/>
      <c r="K452" s="92"/>
      <c r="L452" s="92"/>
      <c r="M452" s="92"/>
      <c r="N452" s="92"/>
      <c r="O452" s="131"/>
      <c r="P452" s="131"/>
      <c r="Q452" s="92"/>
    </row>
    <row r="453" spans="1:17" ht="12.75">
      <c r="A453" s="129"/>
      <c r="B453" s="92"/>
      <c r="C453" s="92"/>
      <c r="D453" s="92"/>
      <c r="E453" s="92"/>
      <c r="F453" s="130"/>
      <c r="G453" s="130"/>
      <c r="H453" s="92"/>
      <c r="I453" s="92"/>
      <c r="J453" s="92"/>
      <c r="K453" s="92"/>
      <c r="L453" s="92"/>
      <c r="M453" s="92"/>
      <c r="N453" s="92"/>
      <c r="O453" s="131"/>
      <c r="P453" s="131"/>
      <c r="Q453" s="92"/>
    </row>
    <row r="454" spans="1:17" ht="12.75">
      <c r="A454" s="129"/>
      <c r="B454" s="92"/>
      <c r="C454" s="92"/>
      <c r="D454" s="92"/>
      <c r="E454" s="92"/>
      <c r="F454" s="130"/>
      <c r="G454" s="130"/>
      <c r="H454" s="92"/>
      <c r="I454" s="92"/>
      <c r="J454" s="92"/>
      <c r="K454" s="92"/>
      <c r="L454" s="92"/>
      <c r="M454" s="92"/>
      <c r="N454" s="92"/>
      <c r="O454" s="131"/>
      <c r="P454" s="131"/>
      <c r="Q454" s="92"/>
    </row>
    <row r="455" spans="1:17" ht="12.75">
      <c r="A455" s="129"/>
      <c r="B455" s="92"/>
      <c r="C455" s="92"/>
      <c r="D455" s="92"/>
      <c r="E455" s="92"/>
      <c r="F455" s="130"/>
      <c r="G455" s="130"/>
      <c r="H455" s="92"/>
      <c r="I455" s="92"/>
      <c r="J455" s="92"/>
      <c r="K455" s="92"/>
      <c r="L455" s="92"/>
      <c r="M455" s="92"/>
      <c r="N455" s="92"/>
      <c r="O455" s="131"/>
      <c r="P455" s="131"/>
      <c r="Q455" s="92"/>
    </row>
    <row r="456" spans="1:17" ht="12.75">
      <c r="A456" s="129"/>
      <c r="B456" s="92"/>
      <c r="C456" s="92"/>
      <c r="D456" s="92"/>
      <c r="E456" s="92"/>
      <c r="F456" s="130"/>
      <c r="G456" s="130"/>
      <c r="H456" s="92"/>
      <c r="I456" s="92"/>
      <c r="J456" s="92"/>
      <c r="K456" s="92"/>
      <c r="L456" s="92"/>
      <c r="M456" s="92"/>
      <c r="N456" s="92"/>
      <c r="O456" s="131"/>
      <c r="P456" s="131"/>
      <c r="Q456" s="92"/>
    </row>
    <row r="457" spans="1:17" ht="12.75">
      <c r="A457" s="129"/>
      <c r="B457" s="92"/>
      <c r="C457" s="92"/>
      <c r="D457" s="92"/>
      <c r="E457" s="92"/>
      <c r="F457" s="130"/>
      <c r="G457" s="130"/>
      <c r="H457" s="92"/>
      <c r="I457" s="92"/>
      <c r="J457" s="92"/>
      <c r="K457" s="92"/>
      <c r="L457" s="92"/>
      <c r="M457" s="92"/>
      <c r="N457" s="92"/>
      <c r="O457" s="131"/>
      <c r="P457" s="131"/>
      <c r="Q457" s="92"/>
    </row>
    <row r="458" spans="1:17" ht="12.75">
      <c r="A458" s="129"/>
      <c r="B458" s="92"/>
      <c r="C458" s="92"/>
      <c r="D458" s="92"/>
      <c r="E458" s="92"/>
      <c r="F458" s="130"/>
      <c r="G458" s="130"/>
      <c r="H458" s="92"/>
      <c r="I458" s="92"/>
      <c r="J458" s="92"/>
      <c r="K458" s="92"/>
      <c r="L458" s="92"/>
      <c r="M458" s="92"/>
      <c r="N458" s="92"/>
      <c r="O458" s="131"/>
      <c r="P458" s="131"/>
      <c r="Q458" s="92"/>
    </row>
    <row r="459" spans="1:17" ht="12.75">
      <c r="A459" s="129"/>
      <c r="B459" s="92"/>
      <c r="C459" s="92"/>
      <c r="D459" s="92"/>
      <c r="E459" s="92"/>
      <c r="F459" s="130"/>
      <c r="G459" s="130"/>
      <c r="H459" s="92"/>
      <c r="I459" s="92"/>
      <c r="J459" s="92"/>
      <c r="K459" s="92"/>
      <c r="L459" s="92"/>
      <c r="M459" s="92"/>
      <c r="N459" s="92"/>
      <c r="O459" s="131"/>
      <c r="P459" s="131"/>
      <c r="Q459" s="92"/>
    </row>
    <row r="460" spans="1:17" ht="12.75">
      <c r="A460" s="129"/>
      <c r="B460" s="92"/>
      <c r="C460" s="92"/>
      <c r="D460" s="92"/>
      <c r="E460" s="92"/>
      <c r="F460" s="130"/>
      <c r="G460" s="130"/>
      <c r="H460" s="92"/>
      <c r="I460" s="92"/>
      <c r="J460" s="92"/>
      <c r="K460" s="92"/>
      <c r="L460" s="92"/>
      <c r="M460" s="92"/>
      <c r="N460" s="92"/>
      <c r="O460" s="131"/>
      <c r="P460" s="131"/>
      <c r="Q460" s="92"/>
    </row>
    <row r="461" spans="1:17" ht="12.75">
      <c r="A461" s="129"/>
      <c r="B461" s="92"/>
      <c r="C461" s="92"/>
      <c r="D461" s="92"/>
      <c r="E461" s="92"/>
      <c r="F461" s="130"/>
      <c r="G461" s="130"/>
      <c r="H461" s="92"/>
      <c r="I461" s="92"/>
      <c r="J461" s="92"/>
      <c r="K461" s="92"/>
      <c r="L461" s="92"/>
      <c r="M461" s="92"/>
      <c r="N461" s="92"/>
      <c r="O461" s="131"/>
      <c r="P461" s="131"/>
      <c r="Q461" s="92"/>
    </row>
    <row r="462" spans="1:17" ht="12.75">
      <c r="A462" s="129"/>
      <c r="B462" s="92"/>
      <c r="C462" s="92"/>
      <c r="D462" s="92"/>
      <c r="E462" s="92"/>
      <c r="F462" s="130"/>
      <c r="G462" s="130"/>
      <c r="H462" s="92"/>
      <c r="I462" s="92"/>
      <c r="J462" s="92"/>
      <c r="K462" s="92"/>
      <c r="L462" s="92"/>
      <c r="M462" s="92"/>
      <c r="N462" s="92"/>
      <c r="O462" s="131"/>
      <c r="P462" s="131"/>
      <c r="Q462" s="92"/>
    </row>
    <row r="463" spans="1:17" ht="12.75">
      <c r="A463" s="129"/>
      <c r="B463" s="92"/>
      <c r="C463" s="92"/>
      <c r="D463" s="92"/>
      <c r="E463" s="92"/>
      <c r="F463" s="130"/>
      <c r="G463" s="130"/>
      <c r="H463" s="92"/>
      <c r="I463" s="92"/>
      <c r="J463" s="92"/>
      <c r="K463" s="92"/>
      <c r="L463" s="92"/>
      <c r="M463" s="92"/>
      <c r="N463" s="92"/>
      <c r="O463" s="131"/>
      <c r="P463" s="131"/>
      <c r="Q463" s="92"/>
    </row>
    <row r="464" spans="1:17" ht="12.75">
      <c r="A464" s="129"/>
      <c r="B464" s="92"/>
      <c r="C464" s="92"/>
      <c r="D464" s="92"/>
      <c r="E464" s="92"/>
      <c r="F464" s="130"/>
      <c r="G464" s="130"/>
      <c r="H464" s="92"/>
      <c r="I464" s="92"/>
      <c r="J464" s="92"/>
      <c r="K464" s="92"/>
      <c r="L464" s="92"/>
      <c r="M464" s="92"/>
      <c r="N464" s="92"/>
      <c r="O464" s="131"/>
      <c r="P464" s="131"/>
      <c r="Q464" s="92"/>
    </row>
    <row r="465" spans="1:17" ht="12.75">
      <c r="A465" s="129"/>
      <c r="B465" s="92"/>
      <c r="C465" s="92"/>
      <c r="D465" s="92"/>
      <c r="E465" s="92"/>
      <c r="F465" s="130"/>
      <c r="G465" s="130"/>
      <c r="H465" s="92"/>
      <c r="I465" s="92"/>
      <c r="J465" s="92"/>
      <c r="K465" s="92"/>
      <c r="L465" s="92"/>
      <c r="M465" s="92"/>
      <c r="N465" s="92"/>
      <c r="O465" s="131"/>
      <c r="P465" s="131"/>
      <c r="Q465" s="92"/>
    </row>
    <row r="466" spans="1:17" ht="12.75">
      <c r="A466" s="129"/>
      <c r="B466" s="92"/>
      <c r="C466" s="92"/>
      <c r="D466" s="92"/>
      <c r="E466" s="92"/>
      <c r="F466" s="130"/>
      <c r="G466" s="130"/>
      <c r="H466" s="92"/>
      <c r="I466" s="92"/>
      <c r="J466" s="92"/>
      <c r="K466" s="92"/>
      <c r="L466" s="92"/>
      <c r="M466" s="92"/>
      <c r="N466" s="92"/>
      <c r="O466" s="131"/>
      <c r="P466" s="131"/>
      <c r="Q466" s="92"/>
    </row>
    <row r="467" spans="1:17" ht="12.75">
      <c r="A467" s="129"/>
      <c r="B467" s="92"/>
      <c r="C467" s="92"/>
      <c r="D467" s="92"/>
      <c r="E467" s="92"/>
      <c r="F467" s="130"/>
      <c r="G467" s="130"/>
      <c r="H467" s="92"/>
      <c r="I467" s="92"/>
      <c r="J467" s="92"/>
      <c r="K467" s="92"/>
      <c r="L467" s="92"/>
      <c r="M467" s="92"/>
      <c r="N467" s="92"/>
      <c r="O467" s="131"/>
      <c r="P467" s="131"/>
      <c r="Q467" s="92"/>
    </row>
    <row r="468" spans="1:17" ht="12.75">
      <c r="A468" s="129"/>
      <c r="B468" s="92"/>
      <c r="C468" s="92"/>
      <c r="D468" s="92"/>
      <c r="E468" s="92"/>
      <c r="F468" s="130"/>
      <c r="G468" s="130"/>
      <c r="H468" s="92"/>
      <c r="I468" s="92"/>
      <c r="J468" s="92"/>
      <c r="K468" s="92"/>
      <c r="L468" s="92"/>
      <c r="M468" s="92"/>
      <c r="N468" s="92"/>
      <c r="O468" s="131"/>
      <c r="P468" s="131"/>
      <c r="Q468" s="92"/>
    </row>
    <row r="469" spans="1:17" ht="12.75">
      <c r="A469" s="129"/>
      <c r="B469" s="92"/>
      <c r="C469" s="92"/>
      <c r="D469" s="92"/>
      <c r="E469" s="92"/>
      <c r="F469" s="130"/>
      <c r="G469" s="130"/>
      <c r="H469" s="92"/>
      <c r="I469" s="92"/>
      <c r="J469" s="92"/>
      <c r="K469" s="92"/>
      <c r="L469" s="92"/>
      <c r="M469" s="92"/>
      <c r="N469" s="92"/>
      <c r="O469" s="131"/>
      <c r="P469" s="131"/>
      <c r="Q469" s="92"/>
    </row>
    <row r="470" spans="1:17" ht="12.75">
      <c r="A470" s="129"/>
      <c r="B470" s="92"/>
      <c r="C470" s="92"/>
      <c r="D470" s="92"/>
      <c r="E470" s="92"/>
      <c r="F470" s="130"/>
      <c r="G470" s="130"/>
      <c r="H470" s="92"/>
      <c r="I470" s="92"/>
      <c r="J470" s="92"/>
      <c r="K470" s="92"/>
      <c r="L470" s="92"/>
      <c r="M470" s="92"/>
      <c r="N470" s="92"/>
      <c r="O470" s="131"/>
      <c r="P470" s="131"/>
      <c r="Q470" s="92"/>
    </row>
    <row r="471" spans="1:17" ht="12.75">
      <c r="A471" s="129"/>
      <c r="B471" s="92"/>
      <c r="C471" s="92"/>
      <c r="D471" s="92"/>
      <c r="E471" s="92"/>
      <c r="F471" s="130"/>
      <c r="G471" s="130"/>
      <c r="H471" s="92"/>
      <c r="I471" s="92"/>
      <c r="J471" s="92"/>
      <c r="K471" s="92"/>
      <c r="L471" s="92"/>
      <c r="M471" s="92"/>
      <c r="N471" s="92"/>
      <c r="O471" s="131"/>
      <c r="P471" s="131"/>
      <c r="Q471" s="92"/>
    </row>
    <row r="472" spans="1:17" ht="12.75">
      <c r="A472" s="129"/>
      <c r="B472" s="92"/>
      <c r="C472" s="92"/>
      <c r="D472" s="92"/>
      <c r="E472" s="92"/>
      <c r="F472" s="130"/>
      <c r="G472" s="130"/>
      <c r="H472" s="92"/>
      <c r="I472" s="92"/>
      <c r="J472" s="92"/>
      <c r="K472" s="92"/>
      <c r="L472" s="92"/>
      <c r="M472" s="92"/>
      <c r="N472" s="92"/>
      <c r="O472" s="131"/>
      <c r="P472" s="131"/>
      <c r="Q472" s="92"/>
    </row>
    <row r="473" spans="1:17" ht="12.75">
      <c r="A473" s="129"/>
      <c r="B473" s="92"/>
      <c r="C473" s="92"/>
      <c r="D473" s="92"/>
      <c r="E473" s="92"/>
      <c r="F473" s="130"/>
      <c r="G473" s="130"/>
      <c r="H473" s="92"/>
      <c r="I473" s="92"/>
      <c r="J473" s="92"/>
      <c r="K473" s="92"/>
      <c r="L473" s="92"/>
      <c r="M473" s="92"/>
      <c r="N473" s="92"/>
      <c r="O473" s="131"/>
      <c r="P473" s="131"/>
      <c r="Q473" s="92"/>
    </row>
    <row r="474" spans="1:17" ht="12.75">
      <c r="A474" s="129"/>
      <c r="B474" s="92"/>
      <c r="C474" s="92"/>
      <c r="D474" s="92"/>
      <c r="E474" s="92"/>
      <c r="F474" s="130"/>
      <c r="G474" s="130"/>
      <c r="H474" s="92"/>
      <c r="I474" s="92"/>
      <c r="J474" s="92"/>
      <c r="K474" s="92"/>
      <c r="L474" s="92"/>
      <c r="M474" s="92"/>
      <c r="N474" s="92"/>
      <c r="O474" s="131"/>
      <c r="P474" s="131"/>
      <c r="Q474" s="92"/>
    </row>
    <row r="475" spans="1:17" ht="12.75">
      <c r="A475" s="129"/>
      <c r="B475" s="92"/>
      <c r="C475" s="92"/>
      <c r="D475" s="92"/>
      <c r="E475" s="92"/>
      <c r="F475" s="130"/>
      <c r="G475" s="130"/>
      <c r="H475" s="92"/>
      <c r="I475" s="92"/>
      <c r="J475" s="92"/>
      <c r="K475" s="92"/>
      <c r="L475" s="92"/>
      <c r="M475" s="92"/>
      <c r="N475" s="92"/>
      <c r="O475" s="131"/>
      <c r="P475" s="131"/>
      <c r="Q475" s="92"/>
    </row>
    <row r="476" spans="1:17" ht="12.75">
      <c r="A476" s="129"/>
      <c r="B476" s="92"/>
      <c r="C476" s="92"/>
      <c r="D476" s="92"/>
      <c r="E476" s="92"/>
      <c r="F476" s="130"/>
      <c r="G476" s="130"/>
      <c r="H476" s="92"/>
      <c r="I476" s="92"/>
      <c r="J476" s="92"/>
      <c r="K476" s="92"/>
      <c r="L476" s="92"/>
      <c r="M476" s="92"/>
      <c r="N476" s="92"/>
      <c r="O476" s="131"/>
      <c r="P476" s="131"/>
      <c r="Q476" s="92"/>
    </row>
    <row r="477" spans="1:17" ht="12.75">
      <c r="A477" s="129"/>
      <c r="B477" s="92"/>
      <c r="C477" s="92"/>
      <c r="D477" s="92"/>
      <c r="E477" s="92"/>
      <c r="F477" s="130"/>
      <c r="G477" s="130"/>
      <c r="H477" s="92"/>
      <c r="I477" s="92"/>
      <c r="J477" s="92"/>
      <c r="K477" s="92"/>
      <c r="L477" s="92"/>
      <c r="M477" s="92"/>
      <c r="N477" s="92"/>
      <c r="O477" s="131"/>
      <c r="P477" s="131"/>
      <c r="Q477" s="92"/>
    </row>
    <row r="478" spans="1:17" ht="12.75">
      <c r="A478" s="129"/>
      <c r="B478" s="92"/>
      <c r="C478" s="92"/>
      <c r="D478" s="92"/>
      <c r="E478" s="92"/>
      <c r="F478" s="130"/>
      <c r="G478" s="130"/>
      <c r="H478" s="92"/>
      <c r="I478" s="92"/>
      <c r="J478" s="92"/>
      <c r="K478" s="92"/>
      <c r="L478" s="92"/>
      <c r="M478" s="92"/>
      <c r="N478" s="92"/>
      <c r="O478" s="131"/>
      <c r="P478" s="131"/>
      <c r="Q478" s="92"/>
    </row>
    <row r="479" spans="1:17" ht="12.75">
      <c r="A479" s="129"/>
      <c r="B479" s="92"/>
      <c r="C479" s="92"/>
      <c r="D479" s="92"/>
      <c r="E479" s="92"/>
      <c r="F479" s="130"/>
      <c r="G479" s="130"/>
      <c r="H479" s="92"/>
      <c r="I479" s="92"/>
      <c r="J479" s="92"/>
      <c r="K479" s="92"/>
      <c r="L479" s="92"/>
      <c r="M479" s="92"/>
      <c r="N479" s="92"/>
      <c r="O479" s="131"/>
      <c r="P479" s="131"/>
      <c r="Q479" s="92"/>
    </row>
    <row r="480" spans="1:17" ht="12.75">
      <c r="A480" s="129"/>
      <c r="B480" s="92"/>
      <c r="C480" s="92"/>
      <c r="D480" s="92"/>
      <c r="E480" s="92"/>
      <c r="F480" s="130"/>
      <c r="G480" s="130"/>
      <c r="H480" s="92"/>
      <c r="I480" s="92"/>
      <c r="J480" s="92"/>
      <c r="K480" s="92"/>
      <c r="L480" s="92"/>
      <c r="M480" s="92"/>
      <c r="N480" s="92"/>
      <c r="O480" s="131"/>
      <c r="P480" s="131"/>
      <c r="Q480" s="92"/>
    </row>
    <row r="481" spans="1:17" ht="12.75">
      <c r="A481" s="129"/>
      <c r="B481" s="92"/>
      <c r="C481" s="92"/>
      <c r="D481" s="92"/>
      <c r="E481" s="92"/>
      <c r="F481" s="130"/>
      <c r="G481" s="130"/>
      <c r="H481" s="92"/>
      <c r="I481" s="92"/>
      <c r="J481" s="92"/>
      <c r="K481" s="92"/>
      <c r="L481" s="92"/>
      <c r="M481" s="92"/>
      <c r="N481" s="92"/>
      <c r="O481" s="131"/>
      <c r="P481" s="131"/>
      <c r="Q481" s="92"/>
    </row>
    <row r="482" spans="1:17" ht="12.75">
      <c r="A482" s="129"/>
      <c r="B482" s="92"/>
      <c r="C482" s="92"/>
      <c r="D482" s="92"/>
      <c r="E482" s="92"/>
      <c r="F482" s="130"/>
      <c r="G482" s="130"/>
      <c r="H482" s="92"/>
      <c r="I482" s="92"/>
      <c r="J482" s="92"/>
      <c r="K482" s="92"/>
      <c r="L482" s="92"/>
      <c r="M482" s="92"/>
      <c r="N482" s="92"/>
      <c r="O482" s="131"/>
      <c r="P482" s="131"/>
      <c r="Q482" s="92"/>
    </row>
    <row r="483" spans="1:17" ht="12.75">
      <c r="A483" s="129"/>
      <c r="B483" s="92"/>
      <c r="C483" s="92"/>
      <c r="D483" s="92"/>
      <c r="E483" s="92"/>
      <c r="F483" s="130"/>
      <c r="G483" s="130"/>
      <c r="H483" s="92"/>
      <c r="I483" s="92"/>
      <c r="J483" s="92"/>
      <c r="K483" s="92"/>
      <c r="L483" s="92"/>
      <c r="M483" s="92"/>
      <c r="N483" s="92"/>
      <c r="O483" s="131"/>
      <c r="P483" s="131"/>
      <c r="Q483" s="92"/>
    </row>
    <row r="484" spans="1:17" ht="12.75">
      <c r="A484" s="129"/>
      <c r="B484" s="92"/>
      <c r="C484" s="92"/>
      <c r="D484" s="92"/>
      <c r="E484" s="92"/>
      <c r="F484" s="130"/>
      <c r="G484" s="130"/>
      <c r="H484" s="92"/>
      <c r="I484" s="92"/>
      <c r="J484" s="92"/>
      <c r="K484" s="92"/>
      <c r="L484" s="92"/>
      <c r="M484" s="92"/>
      <c r="N484" s="92"/>
      <c r="O484" s="131"/>
      <c r="P484" s="131"/>
      <c r="Q484" s="92"/>
    </row>
    <row r="485" spans="1:17" ht="12.75">
      <c r="A485" s="129"/>
      <c r="B485" s="92"/>
      <c r="C485" s="92"/>
      <c r="D485" s="92"/>
      <c r="E485" s="92"/>
      <c r="F485" s="130"/>
      <c r="G485" s="130"/>
      <c r="H485" s="92"/>
      <c r="I485" s="92"/>
      <c r="J485" s="92"/>
      <c r="K485" s="92"/>
      <c r="L485" s="92"/>
      <c r="M485" s="92"/>
      <c r="N485" s="92"/>
      <c r="O485" s="131"/>
      <c r="P485" s="131"/>
      <c r="Q485" s="92"/>
    </row>
    <row r="486" spans="1:17" ht="12.75">
      <c r="A486" s="129"/>
      <c r="B486" s="92"/>
      <c r="C486" s="92"/>
      <c r="D486" s="92"/>
      <c r="E486" s="92"/>
      <c r="F486" s="130"/>
      <c r="G486" s="130"/>
      <c r="H486" s="92"/>
      <c r="I486" s="92"/>
      <c r="J486" s="92"/>
      <c r="K486" s="92"/>
      <c r="L486" s="92"/>
      <c r="M486" s="92"/>
      <c r="N486" s="92"/>
      <c r="O486" s="131"/>
      <c r="P486" s="131"/>
      <c r="Q486" s="92"/>
    </row>
    <row r="487" spans="1:17" ht="12.75">
      <c r="A487" s="129"/>
      <c r="B487" s="92"/>
      <c r="C487" s="92"/>
      <c r="D487" s="92"/>
      <c r="E487" s="92"/>
      <c r="F487" s="130"/>
      <c r="G487" s="130"/>
      <c r="H487" s="92"/>
      <c r="I487" s="92"/>
      <c r="J487" s="92"/>
      <c r="K487" s="92"/>
      <c r="L487" s="92"/>
      <c r="M487" s="92"/>
      <c r="N487" s="92"/>
      <c r="O487" s="131"/>
      <c r="P487" s="131"/>
      <c r="Q487" s="92"/>
    </row>
    <row r="488" spans="1:17" ht="12.75">
      <c r="A488" s="129"/>
      <c r="B488" s="92"/>
      <c r="C488" s="92"/>
      <c r="D488" s="92"/>
      <c r="E488" s="92"/>
      <c r="F488" s="130"/>
      <c r="G488" s="130"/>
      <c r="H488" s="92"/>
      <c r="I488" s="92"/>
      <c r="J488" s="92"/>
      <c r="K488" s="92"/>
      <c r="L488" s="92"/>
      <c r="M488" s="92"/>
      <c r="N488" s="92"/>
      <c r="O488" s="131"/>
      <c r="P488" s="131"/>
      <c r="Q488" s="92"/>
    </row>
    <row r="489" spans="1:17" ht="12.75">
      <c r="A489" s="129"/>
      <c r="B489" s="92"/>
      <c r="C489" s="92"/>
      <c r="D489" s="92"/>
      <c r="E489" s="92"/>
      <c r="F489" s="130"/>
      <c r="G489" s="130"/>
      <c r="H489" s="92"/>
      <c r="I489" s="92"/>
      <c r="J489" s="92"/>
      <c r="K489" s="92"/>
      <c r="L489" s="92"/>
      <c r="M489" s="92"/>
      <c r="N489" s="92"/>
      <c r="O489" s="131"/>
      <c r="P489" s="131"/>
      <c r="Q489" s="92"/>
    </row>
    <row r="490" spans="1:17" ht="12.75">
      <c r="A490" s="129"/>
      <c r="B490" s="92"/>
      <c r="C490" s="92"/>
      <c r="D490" s="92"/>
      <c r="E490" s="92"/>
      <c r="F490" s="130"/>
      <c r="G490" s="130"/>
      <c r="H490" s="92"/>
      <c r="I490" s="92"/>
      <c r="J490" s="92"/>
      <c r="K490" s="92"/>
      <c r="L490" s="92"/>
      <c r="M490" s="92"/>
      <c r="N490" s="92"/>
      <c r="O490" s="131"/>
      <c r="P490" s="131"/>
      <c r="Q490" s="92"/>
    </row>
    <row r="491" spans="1:17" ht="12.75">
      <c r="A491" s="129"/>
      <c r="B491" s="92"/>
      <c r="C491" s="92"/>
      <c r="D491" s="92"/>
      <c r="E491" s="92"/>
      <c r="F491" s="130"/>
      <c r="G491" s="130"/>
      <c r="H491" s="92"/>
      <c r="I491" s="92"/>
      <c r="J491" s="92"/>
      <c r="K491" s="92"/>
      <c r="L491" s="92"/>
      <c r="M491" s="92"/>
      <c r="N491" s="92"/>
      <c r="O491" s="131"/>
      <c r="P491" s="131"/>
      <c r="Q491" s="92"/>
    </row>
    <row r="492" spans="1:17" ht="12.75">
      <c r="A492" s="129"/>
      <c r="B492" s="92"/>
      <c r="C492" s="92"/>
      <c r="D492" s="92"/>
      <c r="E492" s="92"/>
      <c r="F492" s="130"/>
      <c r="G492" s="130"/>
      <c r="H492" s="92"/>
      <c r="I492" s="92"/>
      <c r="J492" s="92"/>
      <c r="K492" s="92"/>
      <c r="L492" s="92"/>
      <c r="M492" s="92"/>
      <c r="N492" s="92"/>
      <c r="O492" s="131"/>
      <c r="P492" s="131"/>
      <c r="Q492" s="92"/>
    </row>
    <row r="493" spans="1:17" ht="12.75">
      <c r="A493" s="129"/>
      <c r="B493" s="92"/>
      <c r="C493" s="92"/>
      <c r="D493" s="92"/>
      <c r="E493" s="92"/>
      <c r="F493" s="130"/>
      <c r="G493" s="130"/>
      <c r="H493" s="92"/>
      <c r="I493" s="92"/>
      <c r="J493" s="92"/>
      <c r="K493" s="92"/>
      <c r="L493" s="92"/>
      <c r="M493" s="92"/>
      <c r="N493" s="92"/>
      <c r="O493" s="131"/>
      <c r="P493" s="131"/>
      <c r="Q493" s="92"/>
    </row>
    <row r="494" spans="1:17" ht="12.75">
      <c r="A494" s="129"/>
      <c r="B494" s="92"/>
      <c r="C494" s="92"/>
      <c r="D494" s="92"/>
      <c r="E494" s="92"/>
      <c r="F494" s="130"/>
      <c r="G494" s="130"/>
      <c r="H494" s="92"/>
      <c r="I494" s="92"/>
      <c r="J494" s="92"/>
      <c r="K494" s="92"/>
      <c r="L494" s="92"/>
      <c r="M494" s="92"/>
      <c r="N494" s="92"/>
      <c r="O494" s="131"/>
      <c r="P494" s="131"/>
      <c r="Q494" s="92"/>
    </row>
    <row r="495" spans="1:17" ht="12.75">
      <c r="A495" s="129"/>
      <c r="B495" s="92"/>
      <c r="C495" s="92"/>
      <c r="D495" s="92"/>
      <c r="E495" s="92"/>
      <c r="F495" s="130"/>
      <c r="G495" s="130"/>
      <c r="H495" s="92"/>
      <c r="I495" s="92"/>
      <c r="J495" s="92"/>
      <c r="K495" s="92"/>
      <c r="L495" s="92"/>
      <c r="M495" s="92"/>
      <c r="N495" s="92"/>
      <c r="O495" s="131"/>
      <c r="P495" s="131"/>
      <c r="Q495" s="92"/>
    </row>
    <row r="496" spans="1:17" ht="12.75">
      <c r="A496" s="129"/>
      <c r="B496" s="92"/>
      <c r="C496" s="92"/>
      <c r="D496" s="92"/>
      <c r="E496" s="92"/>
      <c r="F496" s="130"/>
      <c r="G496" s="130"/>
      <c r="H496" s="92"/>
      <c r="I496" s="92"/>
      <c r="J496" s="92"/>
      <c r="K496" s="92"/>
      <c r="L496" s="92"/>
      <c r="M496" s="92"/>
      <c r="N496" s="92"/>
      <c r="O496" s="131"/>
      <c r="P496" s="131"/>
      <c r="Q496" s="92"/>
    </row>
    <row r="497" spans="1:17" ht="12.75">
      <c r="A497" s="129"/>
      <c r="B497" s="92"/>
      <c r="C497" s="92"/>
      <c r="D497" s="92"/>
      <c r="E497" s="92"/>
      <c r="F497" s="130"/>
      <c r="G497" s="130"/>
      <c r="H497" s="92"/>
      <c r="I497" s="92"/>
      <c r="J497" s="92"/>
      <c r="K497" s="92"/>
      <c r="L497" s="92"/>
      <c r="M497" s="92"/>
      <c r="N497" s="92"/>
      <c r="O497" s="131"/>
      <c r="P497" s="131"/>
      <c r="Q497" s="92"/>
    </row>
    <row r="498" spans="1:17" ht="12.75">
      <c r="A498" s="129"/>
      <c r="B498" s="92"/>
      <c r="C498" s="92"/>
      <c r="D498" s="92"/>
      <c r="E498" s="92"/>
      <c r="F498" s="130"/>
      <c r="G498" s="130"/>
      <c r="H498" s="92"/>
      <c r="I498" s="92"/>
      <c r="J498" s="92"/>
      <c r="K498" s="92"/>
      <c r="L498" s="92"/>
      <c r="M498" s="92"/>
      <c r="N498" s="92"/>
      <c r="O498" s="131"/>
      <c r="P498" s="131"/>
      <c r="Q498" s="92"/>
    </row>
    <row r="499" spans="1:17" ht="12.75">
      <c r="A499" s="129"/>
      <c r="B499" s="92"/>
      <c r="C499" s="92"/>
      <c r="D499" s="92"/>
      <c r="E499" s="92"/>
      <c r="F499" s="130"/>
      <c r="G499" s="130"/>
      <c r="H499" s="92"/>
      <c r="I499" s="92"/>
      <c r="J499" s="92"/>
      <c r="K499" s="92"/>
      <c r="L499" s="92"/>
      <c r="M499" s="92"/>
      <c r="N499" s="92"/>
      <c r="O499" s="131"/>
      <c r="P499" s="131"/>
      <c r="Q499" s="92"/>
    </row>
    <row r="500" spans="1:17" ht="12.75">
      <c r="A500" s="129"/>
      <c r="B500" s="92"/>
      <c r="C500" s="92"/>
      <c r="D500" s="92"/>
      <c r="E500" s="92"/>
      <c r="F500" s="130"/>
      <c r="G500" s="130"/>
      <c r="H500" s="92"/>
      <c r="I500" s="92"/>
      <c r="J500" s="92"/>
      <c r="K500" s="92"/>
      <c r="L500" s="92"/>
      <c r="M500" s="92"/>
      <c r="N500" s="92"/>
      <c r="O500" s="131"/>
      <c r="P500" s="131"/>
      <c r="Q500" s="92"/>
    </row>
    <row r="501" spans="1:17" ht="12.75">
      <c r="A501" s="129"/>
      <c r="B501" s="92"/>
      <c r="C501" s="92"/>
      <c r="D501" s="92"/>
      <c r="E501" s="92"/>
      <c r="F501" s="130"/>
      <c r="G501" s="130"/>
      <c r="H501" s="92"/>
      <c r="I501" s="92"/>
      <c r="J501" s="92"/>
      <c r="K501" s="92"/>
      <c r="L501" s="92"/>
      <c r="M501" s="92"/>
      <c r="N501" s="92"/>
      <c r="O501" s="131"/>
      <c r="P501" s="131"/>
      <c r="Q501" s="92"/>
    </row>
    <row r="502" spans="1:17" ht="12.75">
      <c r="A502" s="129"/>
      <c r="B502" s="92"/>
      <c r="C502" s="92"/>
      <c r="D502" s="92"/>
      <c r="E502" s="92"/>
      <c r="F502" s="130"/>
      <c r="G502" s="130"/>
      <c r="H502" s="92"/>
      <c r="I502" s="92"/>
      <c r="J502" s="92"/>
      <c r="K502" s="92"/>
      <c r="L502" s="92"/>
      <c r="M502" s="92"/>
      <c r="N502" s="92"/>
      <c r="O502" s="131"/>
      <c r="P502" s="131"/>
      <c r="Q502" s="92"/>
    </row>
    <row r="503" spans="1:17" ht="12.75">
      <c r="A503" s="129"/>
      <c r="B503" s="92"/>
      <c r="C503" s="92"/>
      <c r="D503" s="92"/>
      <c r="E503" s="92"/>
      <c r="F503" s="130"/>
      <c r="G503" s="130"/>
      <c r="H503" s="92"/>
      <c r="I503" s="92"/>
      <c r="J503" s="92"/>
      <c r="K503" s="92"/>
      <c r="L503" s="92"/>
      <c r="M503" s="92"/>
      <c r="N503" s="92"/>
      <c r="O503" s="131"/>
      <c r="P503" s="131"/>
      <c r="Q503" s="92"/>
    </row>
    <row r="504" spans="1:17" ht="12.75">
      <c r="A504" s="129"/>
      <c r="B504" s="92"/>
      <c r="C504" s="92"/>
      <c r="D504" s="92"/>
      <c r="E504" s="92"/>
      <c r="F504" s="130"/>
      <c r="G504" s="130"/>
      <c r="H504" s="92"/>
      <c r="I504" s="92"/>
      <c r="J504" s="92"/>
      <c r="K504" s="92"/>
      <c r="L504" s="92"/>
      <c r="M504" s="92"/>
      <c r="N504" s="92"/>
      <c r="O504" s="131"/>
      <c r="P504" s="131"/>
      <c r="Q504" s="92"/>
    </row>
    <row r="505" spans="1:17" ht="12.75">
      <c r="A505" s="129"/>
      <c r="B505" s="92"/>
      <c r="C505" s="92"/>
      <c r="D505" s="92"/>
      <c r="E505" s="92"/>
      <c r="F505" s="130"/>
      <c r="G505" s="130"/>
      <c r="H505" s="92"/>
      <c r="I505" s="92"/>
      <c r="J505" s="92"/>
      <c r="K505" s="92"/>
      <c r="L505" s="92"/>
      <c r="M505" s="92"/>
      <c r="N505" s="92"/>
      <c r="O505" s="131"/>
      <c r="P505" s="131"/>
      <c r="Q505" s="92"/>
    </row>
    <row r="506" spans="1:17" ht="12.75">
      <c r="A506" s="129"/>
      <c r="B506" s="92"/>
      <c r="C506" s="92"/>
      <c r="D506" s="92"/>
      <c r="E506" s="92"/>
      <c r="F506" s="130"/>
      <c r="G506" s="130"/>
      <c r="H506" s="92"/>
      <c r="I506" s="92"/>
      <c r="J506" s="92"/>
      <c r="K506" s="92"/>
      <c r="L506" s="92"/>
      <c r="M506" s="92"/>
      <c r="N506" s="92"/>
      <c r="O506" s="131"/>
      <c r="P506" s="131"/>
      <c r="Q506" s="92"/>
    </row>
    <row r="507" spans="1:17" ht="12.75">
      <c r="A507" s="129"/>
      <c r="B507" s="92"/>
      <c r="C507" s="92"/>
      <c r="D507" s="92"/>
      <c r="E507" s="92"/>
      <c r="F507" s="130"/>
      <c r="G507" s="130"/>
      <c r="H507" s="92"/>
      <c r="I507" s="92"/>
      <c r="J507" s="92"/>
      <c r="K507" s="92"/>
      <c r="L507" s="92"/>
      <c r="M507" s="92"/>
      <c r="N507" s="92"/>
      <c r="O507" s="131"/>
      <c r="P507" s="131"/>
      <c r="Q507" s="92"/>
    </row>
    <row r="508" spans="1:17" ht="12.75">
      <c r="A508" s="129"/>
      <c r="B508" s="92"/>
      <c r="C508" s="92"/>
      <c r="D508" s="92"/>
      <c r="E508" s="92"/>
      <c r="F508" s="130"/>
      <c r="G508" s="130"/>
      <c r="H508" s="92"/>
      <c r="I508" s="92"/>
      <c r="J508" s="92"/>
      <c r="K508" s="92"/>
      <c r="L508" s="92"/>
      <c r="M508" s="92"/>
      <c r="N508" s="92"/>
      <c r="O508" s="131"/>
      <c r="P508" s="131"/>
      <c r="Q508" s="92"/>
    </row>
    <row r="509" spans="1:17" ht="12.75">
      <c r="A509" s="129"/>
      <c r="B509" s="92"/>
      <c r="C509" s="92"/>
      <c r="D509" s="92"/>
      <c r="E509" s="92"/>
      <c r="F509" s="130"/>
      <c r="G509" s="130"/>
      <c r="H509" s="92"/>
      <c r="I509" s="92"/>
      <c r="J509" s="92"/>
      <c r="K509" s="92"/>
      <c r="L509" s="92"/>
      <c r="M509" s="92"/>
      <c r="N509" s="92"/>
      <c r="O509" s="131"/>
      <c r="P509" s="131"/>
      <c r="Q509" s="92"/>
    </row>
    <row r="510" spans="1:17" ht="12.75">
      <c r="A510" s="129"/>
      <c r="B510" s="92"/>
      <c r="C510" s="92"/>
      <c r="D510" s="92"/>
      <c r="E510" s="92"/>
      <c r="F510" s="130"/>
      <c r="G510" s="130"/>
      <c r="H510" s="92"/>
      <c r="I510" s="92"/>
      <c r="J510" s="92"/>
      <c r="K510" s="92"/>
      <c r="L510" s="92"/>
      <c r="M510" s="92"/>
      <c r="N510" s="92"/>
      <c r="O510" s="131"/>
      <c r="P510" s="131"/>
      <c r="Q510" s="92"/>
    </row>
    <row r="511" spans="1:17" ht="12.75">
      <c r="A511" s="129"/>
      <c r="B511" s="92"/>
      <c r="C511" s="92"/>
      <c r="D511" s="92"/>
      <c r="E511" s="92"/>
      <c r="F511" s="130"/>
      <c r="G511" s="130"/>
      <c r="H511" s="92"/>
      <c r="I511" s="92"/>
      <c r="J511" s="92"/>
      <c r="K511" s="92"/>
      <c r="L511" s="92"/>
      <c r="M511" s="92"/>
      <c r="N511" s="92"/>
      <c r="O511" s="131"/>
      <c r="P511" s="131"/>
      <c r="Q511" s="92"/>
    </row>
    <row r="512" spans="1:17" ht="12.75">
      <c r="A512" s="129"/>
      <c r="B512" s="92"/>
      <c r="C512" s="92"/>
      <c r="D512" s="92"/>
      <c r="E512" s="92"/>
      <c r="F512" s="130"/>
      <c r="G512" s="130"/>
      <c r="H512" s="92"/>
      <c r="I512" s="92"/>
      <c r="J512" s="92"/>
      <c r="K512" s="92"/>
      <c r="L512" s="92"/>
      <c r="M512" s="92"/>
      <c r="N512" s="92"/>
      <c r="O512" s="131"/>
      <c r="P512" s="131"/>
      <c r="Q512" s="92"/>
    </row>
    <row r="513" spans="1:17" ht="12.75">
      <c r="A513" s="129"/>
      <c r="B513" s="92"/>
      <c r="C513" s="92"/>
      <c r="D513" s="92"/>
      <c r="E513" s="92"/>
      <c r="F513" s="130"/>
      <c r="G513" s="130"/>
      <c r="H513" s="92"/>
      <c r="I513" s="92"/>
      <c r="J513" s="92"/>
      <c r="K513" s="92"/>
      <c r="L513" s="92"/>
      <c r="M513" s="92"/>
      <c r="N513" s="92"/>
      <c r="O513" s="131"/>
      <c r="P513" s="131"/>
      <c r="Q513" s="92"/>
    </row>
    <row r="514" spans="1:17" ht="12.75">
      <c r="A514" s="129"/>
      <c r="B514" s="92"/>
      <c r="C514" s="92"/>
      <c r="D514" s="92"/>
      <c r="E514" s="92"/>
      <c r="F514" s="130"/>
      <c r="G514" s="130"/>
      <c r="H514" s="92"/>
      <c r="I514" s="92"/>
      <c r="J514" s="92"/>
      <c r="K514" s="92"/>
      <c r="L514" s="92"/>
      <c r="M514" s="92"/>
      <c r="N514" s="92"/>
      <c r="O514" s="131"/>
      <c r="P514" s="131"/>
      <c r="Q514" s="92"/>
    </row>
    <row r="515" spans="1:17" ht="12.75">
      <c r="A515" s="129"/>
      <c r="B515" s="92"/>
      <c r="C515" s="92"/>
      <c r="D515" s="92"/>
      <c r="E515" s="92"/>
      <c r="F515" s="130"/>
      <c r="G515" s="130"/>
      <c r="H515" s="92"/>
      <c r="I515" s="92"/>
      <c r="J515" s="92"/>
      <c r="K515" s="92"/>
      <c r="L515" s="92"/>
      <c r="M515" s="92"/>
      <c r="N515" s="92"/>
      <c r="O515" s="131"/>
      <c r="P515" s="131"/>
      <c r="Q515" s="92"/>
    </row>
    <row r="516" spans="1:17" ht="12.75">
      <c r="A516" s="129"/>
      <c r="B516" s="92"/>
      <c r="C516" s="92"/>
      <c r="D516" s="92"/>
      <c r="E516" s="92"/>
      <c r="F516" s="130"/>
      <c r="G516" s="130"/>
      <c r="H516" s="92"/>
      <c r="I516" s="92"/>
      <c r="J516" s="92"/>
      <c r="K516" s="92"/>
      <c r="L516" s="92"/>
      <c r="M516" s="92"/>
      <c r="N516" s="92"/>
      <c r="O516" s="131"/>
      <c r="P516" s="131"/>
      <c r="Q516" s="92"/>
    </row>
    <row r="517" spans="1:17" ht="12.75">
      <c r="A517" s="129"/>
      <c r="B517" s="92"/>
      <c r="C517" s="92"/>
      <c r="D517" s="92"/>
      <c r="E517" s="92"/>
      <c r="F517" s="130"/>
      <c r="G517" s="130"/>
      <c r="H517" s="92"/>
      <c r="I517" s="92"/>
      <c r="J517" s="92"/>
      <c r="K517" s="92"/>
      <c r="L517" s="92"/>
      <c r="M517" s="92"/>
      <c r="N517" s="92"/>
      <c r="O517" s="131"/>
      <c r="P517" s="131"/>
      <c r="Q517" s="92"/>
    </row>
    <row r="518" spans="1:17" ht="12.75">
      <c r="A518" s="129"/>
      <c r="B518" s="92"/>
      <c r="C518" s="92"/>
      <c r="D518" s="92"/>
      <c r="E518" s="92"/>
      <c r="F518" s="130"/>
      <c r="G518" s="130"/>
      <c r="H518" s="92"/>
      <c r="I518" s="92"/>
      <c r="J518" s="92"/>
      <c r="K518" s="92"/>
      <c r="L518" s="92"/>
      <c r="M518" s="92"/>
      <c r="N518" s="92"/>
      <c r="O518" s="131"/>
      <c r="P518" s="131"/>
      <c r="Q518" s="92"/>
    </row>
    <row r="519" spans="1:17" ht="12.75">
      <c r="A519" s="129"/>
      <c r="B519" s="92"/>
      <c r="C519" s="92"/>
      <c r="D519" s="92"/>
      <c r="E519" s="92"/>
      <c r="F519" s="130"/>
      <c r="G519" s="130"/>
      <c r="H519" s="92"/>
      <c r="I519" s="92"/>
      <c r="J519" s="92"/>
      <c r="K519" s="92"/>
      <c r="L519" s="92"/>
      <c r="M519" s="92"/>
      <c r="N519" s="92"/>
      <c r="O519" s="131"/>
      <c r="P519" s="131"/>
      <c r="Q519" s="92"/>
    </row>
    <row r="520" spans="1:17" ht="12.75">
      <c r="A520" s="129"/>
      <c r="B520" s="92"/>
      <c r="C520" s="92"/>
      <c r="D520" s="92"/>
      <c r="E520" s="92"/>
      <c r="F520" s="130"/>
      <c r="G520" s="130"/>
      <c r="H520" s="92"/>
      <c r="I520" s="92"/>
      <c r="J520" s="92"/>
      <c r="K520" s="92"/>
      <c r="L520" s="92"/>
      <c r="M520" s="92"/>
      <c r="N520" s="92"/>
      <c r="O520" s="131"/>
      <c r="P520" s="131"/>
      <c r="Q520" s="92"/>
    </row>
    <row r="521" spans="1:17" ht="12.75">
      <c r="A521" s="129"/>
      <c r="B521" s="92"/>
      <c r="C521" s="92"/>
      <c r="D521" s="92"/>
      <c r="E521" s="92"/>
      <c r="F521" s="130"/>
      <c r="G521" s="130"/>
      <c r="H521" s="92"/>
      <c r="I521" s="92"/>
      <c r="J521" s="92"/>
      <c r="K521" s="92"/>
      <c r="L521" s="92"/>
      <c r="M521" s="92"/>
      <c r="N521" s="92"/>
      <c r="O521" s="131"/>
      <c r="P521" s="131"/>
      <c r="Q521" s="92"/>
    </row>
    <row r="522" spans="1:17" ht="12.75">
      <c r="A522" s="129"/>
      <c r="B522" s="92"/>
      <c r="C522" s="92"/>
      <c r="D522" s="92"/>
      <c r="E522" s="92"/>
      <c r="F522" s="130"/>
      <c r="G522" s="130"/>
      <c r="H522" s="92"/>
      <c r="I522" s="92"/>
      <c r="J522" s="92"/>
      <c r="K522" s="92"/>
      <c r="L522" s="92"/>
      <c r="M522" s="92"/>
      <c r="N522" s="92"/>
      <c r="O522" s="131"/>
      <c r="P522" s="131"/>
      <c r="Q522" s="92"/>
    </row>
    <row r="523" spans="1:17" ht="12.75">
      <c r="A523" s="129"/>
      <c r="B523" s="92"/>
      <c r="C523" s="92"/>
      <c r="D523" s="92"/>
      <c r="E523" s="92"/>
      <c r="F523" s="130"/>
      <c r="G523" s="130"/>
      <c r="H523" s="92"/>
      <c r="I523" s="92"/>
      <c r="J523" s="92"/>
      <c r="K523" s="92"/>
      <c r="L523" s="92"/>
      <c r="M523" s="92"/>
      <c r="N523" s="92"/>
      <c r="O523" s="131"/>
      <c r="P523" s="131"/>
      <c r="Q523" s="92"/>
    </row>
    <row r="524" spans="1:17" ht="12.75">
      <c r="A524" s="129"/>
      <c r="B524" s="92"/>
      <c r="C524" s="92"/>
      <c r="D524" s="92"/>
      <c r="E524" s="92"/>
      <c r="F524" s="130"/>
      <c r="G524" s="130"/>
      <c r="H524" s="92"/>
      <c r="I524" s="92"/>
      <c r="J524" s="92"/>
      <c r="K524" s="92"/>
      <c r="L524" s="92"/>
      <c r="M524" s="92"/>
      <c r="N524" s="92"/>
      <c r="O524" s="131"/>
      <c r="P524" s="131"/>
      <c r="Q524" s="92"/>
    </row>
    <row r="525" spans="1:17" ht="12.75">
      <c r="A525" s="129"/>
      <c r="B525" s="92"/>
      <c r="C525" s="92"/>
      <c r="D525" s="92"/>
      <c r="E525" s="92"/>
      <c r="F525" s="130"/>
      <c r="G525" s="130"/>
      <c r="H525" s="92"/>
      <c r="I525" s="92"/>
      <c r="J525" s="92"/>
      <c r="K525" s="92"/>
      <c r="L525" s="92"/>
      <c r="M525" s="92"/>
      <c r="N525" s="92"/>
      <c r="O525" s="131"/>
      <c r="P525" s="131"/>
      <c r="Q525" s="92"/>
    </row>
    <row r="526" spans="1:17" ht="12.75">
      <c r="A526" s="129"/>
      <c r="B526" s="92"/>
      <c r="C526" s="92"/>
      <c r="D526" s="92"/>
      <c r="E526" s="92"/>
      <c r="F526" s="130"/>
      <c r="G526" s="130"/>
      <c r="H526" s="92"/>
      <c r="I526" s="92"/>
      <c r="J526" s="92"/>
      <c r="K526" s="92"/>
      <c r="L526" s="92"/>
      <c r="M526" s="92"/>
      <c r="N526" s="92"/>
      <c r="O526" s="131"/>
      <c r="P526" s="131"/>
      <c r="Q526" s="92"/>
    </row>
    <row r="527" spans="1:17" ht="12.75">
      <c r="A527" s="129"/>
      <c r="B527" s="92"/>
      <c r="C527" s="92"/>
      <c r="D527" s="92"/>
      <c r="E527" s="92"/>
      <c r="F527" s="130"/>
      <c r="G527" s="130"/>
      <c r="H527" s="92"/>
      <c r="I527" s="92"/>
      <c r="J527" s="92"/>
      <c r="K527" s="92"/>
      <c r="L527" s="92"/>
      <c r="M527" s="92"/>
      <c r="N527" s="92"/>
      <c r="O527" s="131"/>
      <c r="P527" s="131"/>
      <c r="Q527" s="92"/>
    </row>
    <row r="528" spans="1:17" ht="12.75">
      <c r="A528" s="129"/>
      <c r="B528" s="92"/>
      <c r="C528" s="92"/>
      <c r="D528" s="92"/>
      <c r="E528" s="92"/>
      <c r="F528" s="130"/>
      <c r="G528" s="130"/>
      <c r="H528" s="92"/>
      <c r="I528" s="92"/>
      <c r="J528" s="92"/>
      <c r="K528" s="92"/>
      <c r="L528" s="92"/>
      <c r="M528" s="92"/>
      <c r="N528" s="92"/>
      <c r="O528" s="131"/>
      <c r="P528" s="131"/>
      <c r="Q528" s="92"/>
    </row>
    <row r="529" spans="1:17" ht="12.75">
      <c r="A529" s="129"/>
      <c r="B529" s="92"/>
      <c r="C529" s="92"/>
      <c r="D529" s="92"/>
      <c r="E529" s="92"/>
      <c r="F529" s="130"/>
      <c r="G529" s="130"/>
      <c r="H529" s="92"/>
      <c r="I529" s="92"/>
      <c r="J529" s="92"/>
      <c r="K529" s="92"/>
      <c r="L529" s="92"/>
      <c r="M529" s="92"/>
      <c r="N529" s="92"/>
      <c r="O529" s="131"/>
      <c r="P529" s="131"/>
      <c r="Q529" s="92"/>
    </row>
    <row r="530" spans="1:17" ht="12.75">
      <c r="A530" s="129"/>
      <c r="B530" s="92"/>
      <c r="C530" s="92"/>
      <c r="D530" s="92"/>
      <c r="E530" s="92"/>
      <c r="F530" s="130"/>
      <c r="G530" s="130"/>
      <c r="H530" s="92"/>
      <c r="I530" s="92"/>
      <c r="J530" s="92"/>
      <c r="K530" s="92"/>
      <c r="L530" s="92"/>
      <c r="M530" s="92"/>
      <c r="N530" s="92"/>
      <c r="O530" s="131"/>
      <c r="P530" s="131"/>
      <c r="Q530" s="92"/>
    </row>
    <row r="531" spans="1:17" ht="12.75">
      <c r="A531" s="129"/>
      <c r="B531" s="92"/>
      <c r="C531" s="92"/>
      <c r="D531" s="92"/>
      <c r="E531" s="92"/>
      <c r="F531" s="130"/>
      <c r="G531" s="130"/>
      <c r="H531" s="92"/>
      <c r="I531" s="92"/>
      <c r="J531" s="92"/>
      <c r="K531" s="92"/>
      <c r="L531" s="92"/>
      <c r="M531" s="92"/>
      <c r="N531" s="92"/>
      <c r="O531" s="131"/>
      <c r="P531" s="131"/>
      <c r="Q531" s="92"/>
    </row>
    <row r="532" spans="1:17" ht="12.75">
      <c r="A532" s="129"/>
      <c r="B532" s="92"/>
      <c r="C532" s="92"/>
      <c r="D532" s="92"/>
      <c r="E532" s="92"/>
      <c r="F532" s="130"/>
      <c r="G532" s="130"/>
      <c r="H532" s="92"/>
      <c r="I532" s="92"/>
      <c r="J532" s="92"/>
      <c r="K532" s="92"/>
      <c r="L532" s="92"/>
      <c r="M532" s="92"/>
      <c r="N532" s="92"/>
      <c r="O532" s="131"/>
      <c r="P532" s="131"/>
      <c r="Q532" s="92"/>
    </row>
    <row r="533" spans="1:17" ht="12.75">
      <c r="A533" s="129"/>
      <c r="B533" s="92"/>
      <c r="C533" s="92"/>
      <c r="D533" s="92"/>
      <c r="E533" s="92"/>
      <c r="F533" s="130"/>
      <c r="G533" s="130"/>
      <c r="H533" s="92"/>
      <c r="I533" s="92"/>
      <c r="J533" s="92"/>
      <c r="K533" s="92"/>
      <c r="L533" s="92"/>
      <c r="M533" s="92"/>
      <c r="N533" s="92"/>
      <c r="O533" s="131"/>
      <c r="P533" s="131"/>
      <c r="Q533" s="92"/>
    </row>
    <row r="534" spans="1:17" ht="12.75">
      <c r="A534" s="129"/>
      <c r="B534" s="92"/>
      <c r="C534" s="92"/>
      <c r="D534" s="92"/>
      <c r="E534" s="92"/>
      <c r="F534" s="130"/>
      <c r="G534" s="130"/>
      <c r="H534" s="92"/>
      <c r="I534" s="92"/>
      <c r="J534" s="92"/>
      <c r="K534" s="92"/>
      <c r="L534" s="92"/>
      <c r="M534" s="92"/>
      <c r="N534" s="92"/>
      <c r="O534" s="131"/>
      <c r="P534" s="131"/>
      <c r="Q534" s="92"/>
    </row>
    <row r="535" spans="1:17" ht="12.75">
      <c r="A535" s="129"/>
      <c r="B535" s="92"/>
      <c r="C535" s="92"/>
      <c r="D535" s="92"/>
      <c r="E535" s="92"/>
      <c r="F535" s="130"/>
      <c r="G535" s="130"/>
      <c r="H535" s="92"/>
      <c r="I535" s="92"/>
      <c r="J535" s="92"/>
      <c r="K535" s="92"/>
      <c r="L535" s="92"/>
      <c r="M535" s="92"/>
      <c r="N535" s="92"/>
      <c r="O535" s="131"/>
      <c r="P535" s="131"/>
      <c r="Q535" s="92"/>
    </row>
    <row r="536" spans="1:17" ht="12.75">
      <c r="A536" s="129"/>
      <c r="B536" s="92"/>
      <c r="C536" s="92"/>
      <c r="D536" s="92"/>
      <c r="E536" s="92"/>
      <c r="F536" s="130"/>
      <c r="G536" s="130"/>
      <c r="H536" s="92"/>
      <c r="I536" s="92"/>
      <c r="J536" s="92"/>
      <c r="K536" s="92"/>
      <c r="L536" s="92"/>
      <c r="M536" s="92"/>
      <c r="N536" s="92"/>
      <c r="O536" s="131"/>
      <c r="P536" s="131"/>
      <c r="Q536" s="92"/>
    </row>
    <row r="537" spans="1:17" ht="12.75">
      <c r="A537" s="129"/>
      <c r="B537" s="92"/>
      <c r="C537" s="92"/>
      <c r="D537" s="92"/>
      <c r="E537" s="92"/>
      <c r="F537" s="130"/>
      <c r="G537" s="130"/>
      <c r="H537" s="92"/>
      <c r="I537" s="92"/>
      <c r="J537" s="92"/>
      <c r="K537" s="92"/>
      <c r="L537" s="92"/>
      <c r="M537" s="92"/>
      <c r="N537" s="92"/>
      <c r="O537" s="131"/>
      <c r="P537" s="131"/>
      <c r="Q537" s="92"/>
    </row>
    <row r="538" spans="1:17" ht="12.75">
      <c r="A538" s="129"/>
      <c r="B538" s="92"/>
      <c r="C538" s="92"/>
      <c r="D538" s="92"/>
      <c r="E538" s="92"/>
      <c r="F538" s="130"/>
      <c r="G538" s="130"/>
      <c r="H538" s="92"/>
      <c r="I538" s="92"/>
      <c r="J538" s="92"/>
      <c r="K538" s="92"/>
      <c r="L538" s="92"/>
      <c r="M538" s="92"/>
      <c r="N538" s="92"/>
      <c r="O538" s="131"/>
      <c r="P538" s="131"/>
      <c r="Q538" s="92"/>
    </row>
    <row r="539" spans="1:17" ht="12.75">
      <c r="A539" s="129"/>
      <c r="B539" s="92"/>
      <c r="C539" s="92"/>
      <c r="D539" s="92"/>
      <c r="E539" s="92"/>
      <c r="F539" s="130"/>
      <c r="G539" s="130"/>
      <c r="H539" s="92"/>
      <c r="I539" s="92"/>
      <c r="J539" s="92"/>
      <c r="K539" s="92"/>
      <c r="L539" s="92"/>
      <c r="M539" s="92"/>
      <c r="N539" s="92"/>
      <c r="O539" s="131"/>
      <c r="P539" s="131"/>
      <c r="Q539" s="92"/>
    </row>
    <row r="540" spans="1:17" ht="12.75">
      <c r="A540" s="129"/>
      <c r="B540" s="92"/>
      <c r="C540" s="92"/>
      <c r="D540" s="92"/>
      <c r="E540" s="92"/>
      <c r="F540" s="130"/>
      <c r="G540" s="130"/>
      <c r="H540" s="92"/>
      <c r="I540" s="92"/>
      <c r="J540" s="92"/>
      <c r="K540" s="92"/>
      <c r="L540" s="92"/>
      <c r="M540" s="92"/>
      <c r="N540" s="92"/>
      <c r="O540" s="131"/>
      <c r="P540" s="131"/>
      <c r="Q540" s="92"/>
    </row>
    <row r="541" spans="1:17" ht="12.75">
      <c r="A541" s="129"/>
      <c r="B541" s="92"/>
      <c r="C541" s="92"/>
      <c r="D541" s="92"/>
      <c r="E541" s="92"/>
      <c r="F541" s="130"/>
      <c r="G541" s="130"/>
      <c r="H541" s="92"/>
      <c r="I541" s="92"/>
      <c r="J541" s="92"/>
      <c r="K541" s="92"/>
      <c r="L541" s="92"/>
      <c r="M541" s="92"/>
      <c r="N541" s="92"/>
      <c r="O541" s="131"/>
      <c r="P541" s="131"/>
      <c r="Q541" s="92"/>
    </row>
    <row r="542" spans="1:17" ht="12.75">
      <c r="A542" s="129"/>
      <c r="B542" s="92"/>
      <c r="C542" s="92"/>
      <c r="D542" s="92"/>
      <c r="E542" s="92"/>
      <c r="F542" s="130"/>
      <c r="G542" s="130"/>
      <c r="H542" s="92"/>
      <c r="I542" s="92"/>
      <c r="J542" s="92"/>
      <c r="K542" s="92"/>
      <c r="L542" s="92"/>
      <c r="M542" s="92"/>
      <c r="N542" s="92"/>
      <c r="O542" s="131"/>
      <c r="P542" s="131"/>
      <c r="Q542" s="92"/>
    </row>
    <row r="543" spans="1:17" ht="12.75">
      <c r="A543" s="129"/>
      <c r="B543" s="92"/>
      <c r="C543" s="92"/>
      <c r="D543" s="92"/>
      <c r="E543" s="92"/>
      <c r="F543" s="130"/>
      <c r="G543" s="130"/>
      <c r="H543" s="92"/>
      <c r="I543" s="92"/>
      <c r="J543" s="92"/>
      <c r="K543" s="92"/>
      <c r="L543" s="92"/>
      <c r="M543" s="92"/>
      <c r="N543" s="92"/>
      <c r="O543" s="131"/>
      <c r="P543" s="131"/>
      <c r="Q543" s="92"/>
    </row>
    <row r="544" spans="1:17" ht="12.75">
      <c r="A544" s="129"/>
      <c r="B544" s="92"/>
      <c r="C544" s="92"/>
      <c r="D544" s="92"/>
      <c r="E544" s="92"/>
      <c r="F544" s="130"/>
      <c r="G544" s="130"/>
      <c r="H544" s="92"/>
      <c r="I544" s="92"/>
      <c r="J544" s="92"/>
      <c r="K544" s="92"/>
      <c r="L544" s="92"/>
      <c r="M544" s="92"/>
      <c r="N544" s="92"/>
      <c r="O544" s="131"/>
      <c r="P544" s="131"/>
      <c r="Q544" s="92"/>
    </row>
    <row r="545" spans="1:17" ht="12.75">
      <c r="A545" s="129"/>
      <c r="B545" s="92"/>
      <c r="C545" s="92"/>
      <c r="D545" s="92"/>
      <c r="E545" s="92"/>
      <c r="F545" s="130"/>
      <c r="G545" s="130"/>
      <c r="H545" s="92"/>
      <c r="I545" s="92"/>
      <c r="J545" s="92"/>
      <c r="K545" s="92"/>
      <c r="L545" s="92"/>
      <c r="M545" s="92"/>
      <c r="N545" s="92"/>
      <c r="O545" s="131"/>
      <c r="P545" s="131"/>
      <c r="Q545" s="92"/>
    </row>
    <row r="546" spans="1:17" ht="12.75">
      <c r="A546" s="129"/>
      <c r="B546" s="92"/>
      <c r="C546" s="92"/>
      <c r="D546" s="92"/>
      <c r="E546" s="92"/>
      <c r="F546" s="130"/>
      <c r="G546" s="130"/>
      <c r="H546" s="92"/>
      <c r="I546" s="92"/>
      <c r="J546" s="92"/>
      <c r="K546" s="92"/>
      <c r="L546" s="92"/>
      <c r="M546" s="92"/>
      <c r="N546" s="92"/>
      <c r="O546" s="131"/>
      <c r="P546" s="131"/>
      <c r="Q546" s="92"/>
    </row>
    <row r="547" spans="1:17" ht="12.75">
      <c r="A547" s="129"/>
      <c r="B547" s="92"/>
      <c r="C547" s="92"/>
      <c r="D547" s="92"/>
      <c r="E547" s="92"/>
      <c r="F547" s="130"/>
      <c r="G547" s="130"/>
      <c r="H547" s="92"/>
      <c r="I547" s="92"/>
      <c r="J547" s="92"/>
      <c r="K547" s="92"/>
      <c r="L547" s="92"/>
      <c r="M547" s="92"/>
      <c r="N547" s="92"/>
      <c r="O547" s="131"/>
      <c r="P547" s="131"/>
      <c r="Q547" s="92"/>
    </row>
    <row r="548" spans="1:17" ht="12.75">
      <c r="A548" s="129"/>
      <c r="B548" s="92"/>
      <c r="C548" s="92"/>
      <c r="D548" s="92"/>
      <c r="E548" s="92"/>
      <c r="F548" s="130"/>
      <c r="G548" s="130"/>
      <c r="H548" s="92"/>
      <c r="I548" s="92"/>
      <c r="J548" s="92"/>
      <c r="K548" s="92"/>
      <c r="L548" s="92"/>
      <c r="M548" s="92"/>
      <c r="N548" s="92"/>
      <c r="O548" s="131"/>
      <c r="P548" s="131"/>
      <c r="Q548" s="92"/>
    </row>
    <row r="549" spans="1:17" ht="12.75">
      <c r="A549" s="129"/>
      <c r="B549" s="92"/>
      <c r="C549" s="92"/>
      <c r="D549" s="92"/>
      <c r="E549" s="92"/>
      <c r="F549" s="130"/>
      <c r="G549" s="130"/>
      <c r="H549" s="92"/>
      <c r="I549" s="92"/>
      <c r="J549" s="92"/>
      <c r="K549" s="92"/>
      <c r="L549" s="92"/>
      <c r="M549" s="92"/>
      <c r="N549" s="92"/>
      <c r="O549" s="131"/>
      <c r="P549" s="131"/>
      <c r="Q549" s="92"/>
    </row>
    <row r="550" spans="1:17" ht="12.75">
      <c r="A550" s="129"/>
      <c r="B550" s="92"/>
      <c r="C550" s="92"/>
      <c r="D550" s="92"/>
      <c r="E550" s="92"/>
      <c r="F550" s="130"/>
      <c r="G550" s="130"/>
      <c r="H550" s="92"/>
      <c r="I550" s="92"/>
      <c r="J550" s="92"/>
      <c r="K550" s="92"/>
      <c r="L550" s="92"/>
      <c r="M550" s="92"/>
      <c r="N550" s="92"/>
      <c r="O550" s="131"/>
      <c r="P550" s="131"/>
      <c r="Q550" s="92"/>
    </row>
    <row r="551" spans="1:17" ht="12.75">
      <c r="A551" s="129"/>
      <c r="B551" s="92"/>
      <c r="C551" s="92"/>
      <c r="D551" s="92"/>
      <c r="E551" s="92"/>
      <c r="F551" s="130"/>
      <c r="G551" s="130"/>
      <c r="H551" s="92"/>
      <c r="I551" s="92"/>
      <c r="J551" s="92"/>
      <c r="K551" s="92"/>
      <c r="L551" s="92"/>
      <c r="M551" s="92"/>
      <c r="N551" s="92"/>
      <c r="O551" s="131"/>
      <c r="P551" s="131"/>
      <c r="Q551" s="92"/>
    </row>
    <row r="552" spans="1:17" ht="12.75">
      <c r="A552" s="129"/>
      <c r="B552" s="92"/>
      <c r="C552" s="92"/>
      <c r="D552" s="92"/>
      <c r="E552" s="92"/>
      <c r="F552" s="130"/>
      <c r="G552" s="130"/>
      <c r="H552" s="92"/>
      <c r="I552" s="92"/>
      <c r="J552" s="92"/>
      <c r="K552" s="92"/>
      <c r="L552" s="92"/>
      <c r="M552" s="92"/>
      <c r="N552" s="92"/>
      <c r="O552" s="131"/>
      <c r="P552" s="131"/>
      <c r="Q552" s="92"/>
    </row>
    <row r="553" spans="1:17" ht="12.75">
      <c r="A553" s="129"/>
      <c r="B553" s="92"/>
      <c r="C553" s="92"/>
      <c r="D553" s="92"/>
      <c r="E553" s="92"/>
      <c r="F553" s="130"/>
      <c r="G553" s="130"/>
      <c r="H553" s="92"/>
      <c r="I553" s="92"/>
      <c r="J553" s="92"/>
      <c r="K553" s="92"/>
      <c r="L553" s="92"/>
      <c r="M553" s="92"/>
      <c r="N553" s="92"/>
      <c r="O553" s="131"/>
      <c r="P553" s="131"/>
      <c r="Q553" s="92"/>
    </row>
    <row r="554" spans="1:17" ht="12.75">
      <c r="A554" s="129"/>
      <c r="B554" s="92"/>
      <c r="C554" s="92"/>
      <c r="D554" s="92"/>
      <c r="E554" s="92"/>
      <c r="F554" s="130"/>
      <c r="G554" s="130"/>
      <c r="H554" s="92"/>
      <c r="I554" s="92"/>
      <c r="J554" s="92"/>
      <c r="K554" s="92"/>
      <c r="L554" s="92"/>
      <c r="M554" s="92"/>
      <c r="N554" s="92"/>
      <c r="O554" s="131"/>
      <c r="P554" s="131"/>
      <c r="Q554" s="92"/>
    </row>
    <row r="555" spans="1:17" ht="12.75">
      <c r="A555" s="129"/>
      <c r="B555" s="92"/>
      <c r="C555" s="92"/>
      <c r="D555" s="92"/>
      <c r="E555" s="92"/>
      <c r="F555" s="130"/>
      <c r="G555" s="130"/>
      <c r="H555" s="92"/>
      <c r="I555" s="92"/>
      <c r="J555" s="92"/>
      <c r="K555" s="92"/>
      <c r="L555" s="92"/>
      <c r="M555" s="92"/>
      <c r="N555" s="92"/>
      <c r="O555" s="131"/>
      <c r="P555" s="131"/>
      <c r="Q555" s="92"/>
    </row>
    <row r="556" spans="1:17" ht="12.75">
      <c r="A556" s="129"/>
      <c r="B556" s="92"/>
      <c r="C556" s="92"/>
      <c r="D556" s="92"/>
      <c r="E556" s="92"/>
      <c r="F556" s="130"/>
      <c r="G556" s="130"/>
      <c r="H556" s="92"/>
      <c r="I556" s="92"/>
      <c r="J556" s="92"/>
      <c r="K556" s="92"/>
      <c r="L556" s="92"/>
      <c r="M556" s="92"/>
      <c r="N556" s="92"/>
      <c r="O556" s="131"/>
      <c r="P556" s="131"/>
      <c r="Q556" s="92"/>
    </row>
    <row r="557" spans="1:17" ht="12.75">
      <c r="A557" s="129"/>
      <c r="B557" s="92"/>
      <c r="C557" s="92"/>
      <c r="D557" s="92"/>
      <c r="E557" s="92"/>
      <c r="F557" s="130"/>
      <c r="G557" s="130"/>
      <c r="H557" s="92"/>
      <c r="I557" s="92"/>
      <c r="J557" s="92"/>
      <c r="K557" s="92"/>
      <c r="L557" s="92"/>
      <c r="M557" s="92"/>
      <c r="N557" s="92"/>
      <c r="O557" s="131"/>
      <c r="P557" s="131"/>
      <c r="Q557" s="92"/>
    </row>
    <row r="558" spans="1:17" ht="12.75">
      <c r="A558" s="129"/>
      <c r="B558" s="92"/>
      <c r="C558" s="92"/>
      <c r="D558" s="92"/>
      <c r="E558" s="92"/>
      <c r="F558" s="130"/>
      <c r="G558" s="130"/>
      <c r="H558" s="92"/>
      <c r="I558" s="92"/>
      <c r="J558" s="92"/>
      <c r="K558" s="92"/>
      <c r="L558" s="92"/>
      <c r="M558" s="92"/>
      <c r="N558" s="92"/>
      <c r="O558" s="131"/>
      <c r="P558" s="131"/>
      <c r="Q558" s="92"/>
    </row>
    <row r="559" spans="1:17" ht="12.75">
      <c r="A559" s="129"/>
      <c r="B559" s="92"/>
      <c r="C559" s="92"/>
      <c r="D559" s="92"/>
      <c r="E559" s="92"/>
      <c r="F559" s="130"/>
      <c r="G559" s="130"/>
      <c r="H559" s="92"/>
      <c r="I559" s="92"/>
      <c r="J559" s="92"/>
      <c r="K559" s="92"/>
      <c r="L559" s="92"/>
      <c r="M559" s="92"/>
      <c r="N559" s="92"/>
      <c r="O559" s="131"/>
      <c r="P559" s="131"/>
      <c r="Q559" s="92"/>
    </row>
    <row r="560" spans="1:17" ht="12.75">
      <c r="A560" s="129"/>
      <c r="B560" s="92"/>
      <c r="C560" s="92"/>
      <c r="D560" s="92"/>
      <c r="E560" s="92"/>
      <c r="F560" s="130"/>
      <c r="G560" s="130"/>
      <c r="H560" s="92"/>
      <c r="I560" s="92"/>
      <c r="J560" s="92"/>
      <c r="K560" s="92"/>
      <c r="L560" s="92"/>
      <c r="M560" s="92"/>
      <c r="N560" s="92"/>
      <c r="O560" s="131"/>
      <c r="P560" s="131"/>
      <c r="Q560" s="92"/>
    </row>
    <row r="561" spans="1:17" ht="12.75">
      <c r="A561" s="129"/>
      <c r="B561" s="92"/>
      <c r="C561" s="92"/>
      <c r="D561" s="92"/>
      <c r="E561" s="92"/>
      <c r="F561" s="130"/>
      <c r="G561" s="130"/>
      <c r="H561" s="92"/>
      <c r="I561" s="92"/>
      <c r="J561" s="92"/>
      <c r="K561" s="92"/>
      <c r="L561" s="92"/>
      <c r="M561" s="92"/>
      <c r="N561" s="92"/>
      <c r="O561" s="131"/>
      <c r="P561" s="131"/>
      <c r="Q561" s="92"/>
    </row>
    <row r="562" spans="1:17" ht="12.75">
      <c r="A562" s="129"/>
      <c r="B562" s="92"/>
      <c r="C562" s="92"/>
      <c r="D562" s="92"/>
      <c r="E562" s="92"/>
      <c r="F562" s="130"/>
      <c r="G562" s="130"/>
      <c r="H562" s="92"/>
      <c r="I562" s="92"/>
      <c r="J562" s="92"/>
      <c r="K562" s="92"/>
      <c r="L562" s="92"/>
      <c r="M562" s="92"/>
      <c r="N562" s="92"/>
      <c r="O562" s="131"/>
      <c r="P562" s="131"/>
      <c r="Q562" s="92"/>
    </row>
    <row r="563" spans="1:17" ht="12.75">
      <c r="A563" s="129"/>
      <c r="B563" s="92"/>
      <c r="C563" s="92"/>
      <c r="D563" s="92"/>
      <c r="E563" s="92"/>
      <c r="F563" s="130"/>
      <c r="G563" s="130"/>
      <c r="H563" s="92"/>
      <c r="I563" s="92"/>
      <c r="J563" s="92"/>
      <c r="K563" s="92"/>
      <c r="L563" s="92"/>
      <c r="M563" s="92"/>
      <c r="N563" s="92"/>
      <c r="O563" s="131"/>
      <c r="P563" s="131"/>
      <c r="Q563" s="92"/>
    </row>
    <row r="564" spans="1:17" ht="12.75">
      <c r="A564" s="129"/>
      <c r="B564" s="92"/>
      <c r="C564" s="92"/>
      <c r="D564" s="92"/>
      <c r="E564" s="92"/>
      <c r="F564" s="130"/>
      <c r="G564" s="130"/>
      <c r="H564" s="92"/>
      <c r="I564" s="92"/>
      <c r="J564" s="92"/>
      <c r="K564" s="92"/>
      <c r="L564" s="92"/>
      <c r="M564" s="92"/>
      <c r="N564" s="92"/>
      <c r="O564" s="131"/>
      <c r="P564" s="131"/>
      <c r="Q564" s="92"/>
    </row>
    <row r="565" spans="1:17" ht="12.75">
      <c r="A565" s="129"/>
      <c r="B565" s="92"/>
      <c r="C565" s="92"/>
      <c r="D565" s="92"/>
      <c r="E565" s="92"/>
      <c r="F565" s="130"/>
      <c r="G565" s="130"/>
      <c r="H565" s="92"/>
      <c r="I565" s="92"/>
      <c r="J565" s="92"/>
      <c r="K565" s="92"/>
      <c r="L565" s="92"/>
      <c r="M565" s="92"/>
      <c r="N565" s="92"/>
      <c r="O565" s="131"/>
      <c r="P565" s="131"/>
      <c r="Q565" s="92"/>
    </row>
    <row r="566" spans="1:17" ht="12.75">
      <c r="A566" s="129"/>
      <c r="B566" s="92"/>
      <c r="C566" s="92"/>
      <c r="D566" s="92"/>
      <c r="E566" s="92"/>
      <c r="F566" s="130"/>
      <c r="G566" s="130"/>
      <c r="H566" s="92"/>
      <c r="I566" s="92"/>
      <c r="J566" s="92"/>
      <c r="K566" s="92"/>
      <c r="L566" s="92"/>
      <c r="M566" s="92"/>
      <c r="N566" s="92"/>
      <c r="O566" s="131"/>
      <c r="P566" s="131"/>
      <c r="Q566" s="92"/>
    </row>
    <row r="567" spans="1:17" ht="12.75">
      <c r="A567" s="129"/>
      <c r="B567" s="92"/>
      <c r="C567" s="92"/>
      <c r="D567" s="92"/>
      <c r="E567" s="92"/>
      <c r="F567" s="130"/>
      <c r="G567" s="130"/>
      <c r="H567" s="92"/>
      <c r="I567" s="92"/>
      <c r="J567" s="92"/>
      <c r="K567" s="92"/>
      <c r="L567" s="92"/>
      <c r="M567" s="92"/>
      <c r="N567" s="92"/>
      <c r="O567" s="131"/>
      <c r="P567" s="131"/>
      <c r="Q567" s="92"/>
    </row>
    <row r="568" spans="1:17" ht="12.75">
      <c r="A568" s="129"/>
      <c r="B568" s="92"/>
      <c r="C568" s="92"/>
      <c r="D568" s="92"/>
      <c r="E568" s="92"/>
      <c r="F568" s="130"/>
      <c r="G568" s="130"/>
      <c r="H568" s="92"/>
      <c r="I568" s="92"/>
      <c r="J568" s="92"/>
      <c r="K568" s="92"/>
      <c r="L568" s="92"/>
      <c r="M568" s="92"/>
      <c r="N568" s="92"/>
      <c r="O568" s="131"/>
      <c r="P568" s="131"/>
      <c r="Q568" s="92"/>
    </row>
    <row r="569" spans="1:17" ht="12.75">
      <c r="A569" s="129"/>
      <c r="B569" s="92"/>
      <c r="C569" s="92"/>
      <c r="D569" s="92"/>
      <c r="E569" s="92"/>
      <c r="F569" s="130"/>
      <c r="G569" s="130"/>
      <c r="H569" s="92"/>
      <c r="I569" s="92"/>
      <c r="J569" s="92"/>
      <c r="K569" s="92"/>
      <c r="L569" s="92"/>
      <c r="M569" s="92"/>
      <c r="N569" s="92"/>
      <c r="O569" s="131"/>
      <c r="P569" s="131"/>
      <c r="Q569" s="92"/>
    </row>
    <row r="570" spans="1:17" ht="12.75">
      <c r="A570" s="129"/>
      <c r="B570" s="92"/>
      <c r="C570" s="92"/>
      <c r="D570" s="92"/>
      <c r="E570" s="92"/>
      <c r="F570" s="130"/>
      <c r="G570" s="130"/>
      <c r="H570" s="92"/>
      <c r="I570" s="92"/>
      <c r="J570" s="92"/>
      <c r="K570" s="92"/>
      <c r="L570" s="92"/>
      <c r="M570" s="92"/>
      <c r="N570" s="92"/>
      <c r="O570" s="131"/>
      <c r="P570" s="131"/>
      <c r="Q570" s="92"/>
    </row>
    <row r="571" spans="1:17" ht="12.75">
      <c r="A571" s="129"/>
      <c r="B571" s="92"/>
      <c r="C571" s="92"/>
      <c r="D571" s="92"/>
      <c r="E571" s="92"/>
      <c r="F571" s="130"/>
      <c r="G571" s="130"/>
      <c r="H571" s="92"/>
      <c r="I571" s="92"/>
      <c r="J571" s="92"/>
      <c r="K571" s="92"/>
      <c r="L571" s="92"/>
      <c r="M571" s="92"/>
      <c r="N571" s="92"/>
      <c r="O571" s="131"/>
      <c r="P571" s="131"/>
      <c r="Q571" s="92"/>
    </row>
    <row r="572" spans="1:17" ht="12.75">
      <c r="A572" s="129"/>
      <c r="B572" s="92"/>
      <c r="C572" s="92"/>
      <c r="D572" s="92"/>
      <c r="E572" s="92"/>
      <c r="F572" s="130"/>
      <c r="G572" s="130"/>
      <c r="H572" s="92"/>
      <c r="I572" s="92"/>
      <c r="J572" s="92"/>
      <c r="K572" s="92"/>
      <c r="L572" s="92"/>
      <c r="M572" s="92"/>
      <c r="N572" s="92"/>
      <c r="O572" s="131"/>
      <c r="P572" s="131"/>
      <c r="Q572" s="92"/>
    </row>
    <row r="573" spans="1:17" ht="12.75">
      <c r="A573" s="129"/>
      <c r="B573" s="92"/>
      <c r="C573" s="92"/>
      <c r="D573" s="92"/>
      <c r="E573" s="92"/>
      <c r="F573" s="130"/>
      <c r="G573" s="130"/>
      <c r="H573" s="92"/>
      <c r="I573" s="92"/>
      <c r="J573" s="92"/>
      <c r="K573" s="92"/>
      <c r="L573" s="92"/>
      <c r="M573" s="92"/>
      <c r="N573" s="92"/>
      <c r="O573" s="131"/>
      <c r="P573" s="131"/>
      <c r="Q573" s="92"/>
    </row>
    <row r="574" spans="1:17" ht="12.75">
      <c r="A574" s="129"/>
      <c r="B574" s="92"/>
      <c r="C574" s="92"/>
      <c r="D574" s="92"/>
      <c r="E574" s="92"/>
      <c r="F574" s="130"/>
      <c r="G574" s="130"/>
      <c r="H574" s="92"/>
      <c r="I574" s="92"/>
      <c r="J574" s="92"/>
      <c r="K574" s="92"/>
      <c r="L574" s="92"/>
      <c r="M574" s="92"/>
      <c r="N574" s="92"/>
      <c r="O574" s="131"/>
      <c r="P574" s="131"/>
      <c r="Q574" s="92"/>
    </row>
  </sheetData>
  <sheetProtection/>
  <mergeCells count="31">
    <mergeCell ref="O271:O272"/>
    <mergeCell ref="K268:K269"/>
    <mergeCell ref="K282:K283"/>
    <mergeCell ref="A349:E349"/>
    <mergeCell ref="O282:O283"/>
    <mergeCell ref="E282:E283"/>
    <mergeCell ref="A2:P2"/>
    <mergeCell ref="E83:E84"/>
    <mergeCell ref="K83:K84"/>
    <mergeCell ref="E86:E87"/>
    <mergeCell ref="O268:O269"/>
    <mergeCell ref="E251:E252"/>
    <mergeCell ref="L349:Q349"/>
    <mergeCell ref="E275:E276"/>
    <mergeCell ref="K260:K261"/>
    <mergeCell ref="E263:E264"/>
    <mergeCell ref="M1:Q1"/>
    <mergeCell ref="A3:Q3"/>
    <mergeCell ref="K246:K248"/>
    <mergeCell ref="K275:K276"/>
    <mergeCell ref="E255:E257"/>
    <mergeCell ref="E260:E261"/>
    <mergeCell ref="E271:E272"/>
    <mergeCell ref="A4:Q4"/>
    <mergeCell ref="K251:K252"/>
    <mergeCell ref="K271:K272"/>
    <mergeCell ref="K255:K257"/>
    <mergeCell ref="E246:E248"/>
    <mergeCell ref="K86:K87"/>
    <mergeCell ref="K263:K264"/>
    <mergeCell ref="E268:E269"/>
  </mergeCells>
  <printOptions/>
  <pageMargins left="0" right="0" top="0" bottom="0" header="0.5118110236220472" footer="0.5118110236220472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workbookViewId="0" topLeftCell="C11">
      <selection activeCell="N13" sqref="N13"/>
    </sheetView>
  </sheetViews>
  <sheetFormatPr defaultColWidth="9.125" defaultRowHeight="12.75"/>
  <cols>
    <col min="1" max="1" width="5.375" style="19" customWidth="1"/>
    <col min="2" max="2" width="41.125" style="3" customWidth="1"/>
    <col min="3" max="3" width="16.125" style="3" customWidth="1"/>
    <col min="4" max="4" width="15.375" style="3" customWidth="1"/>
    <col min="5" max="5" width="10.125" style="3" customWidth="1"/>
    <col min="6" max="6" width="12.50390625" style="3" customWidth="1"/>
    <col min="7" max="7" width="12.125" style="3" customWidth="1"/>
    <col min="8" max="9" width="11.625" style="3" customWidth="1"/>
    <col min="10" max="10" width="18.125" style="3" customWidth="1"/>
    <col min="11" max="11" width="13.00390625" style="3" customWidth="1"/>
    <col min="12" max="12" width="15.875" style="3" customWidth="1"/>
    <col min="13" max="13" width="12.125" style="3" customWidth="1"/>
    <col min="14" max="14" width="19.625" style="3" customWidth="1"/>
    <col min="15" max="15" width="18.50390625" style="3" customWidth="1"/>
    <col min="16" max="16384" width="9.125" style="3" customWidth="1"/>
  </cols>
  <sheetData>
    <row r="1" spans="1:21" ht="42" customHeight="1">
      <c r="A1" s="150" t="s">
        <v>1122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6"/>
      <c r="N1" s="6"/>
      <c r="O1" s="6"/>
      <c r="P1" s="6"/>
      <c r="Q1" s="6"/>
      <c r="R1" s="6"/>
      <c r="S1" s="6"/>
      <c r="T1" s="6"/>
      <c r="U1" s="6"/>
    </row>
    <row r="2" spans="1:12" ht="12.75" customHeight="1">
      <c r="A2" s="139" t="s">
        <v>1113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21" ht="177" customHeight="1">
      <c r="A3" s="11" t="s">
        <v>37</v>
      </c>
      <c r="B3" s="2" t="s">
        <v>25</v>
      </c>
      <c r="C3" s="2" t="s">
        <v>26</v>
      </c>
      <c r="D3" s="2" t="s">
        <v>1360</v>
      </c>
      <c r="E3" s="2" t="s">
        <v>39</v>
      </c>
      <c r="F3" s="2" t="s">
        <v>4</v>
      </c>
      <c r="G3" s="2" t="s">
        <v>5</v>
      </c>
      <c r="H3" s="2" t="s">
        <v>38</v>
      </c>
      <c r="I3" s="2" t="s">
        <v>1361</v>
      </c>
      <c r="J3" s="2" t="s">
        <v>29</v>
      </c>
      <c r="K3" s="2" t="s">
        <v>30</v>
      </c>
      <c r="L3" s="2" t="s">
        <v>31</v>
      </c>
      <c r="M3" s="43" t="s">
        <v>1110</v>
      </c>
      <c r="N3" s="43" t="s">
        <v>1111</v>
      </c>
      <c r="O3" s="43" t="s">
        <v>1116</v>
      </c>
      <c r="P3" s="4"/>
      <c r="Q3" s="4"/>
      <c r="R3" s="4"/>
      <c r="S3" s="4"/>
      <c r="T3" s="4"/>
      <c r="U3" s="4"/>
    </row>
    <row r="4" spans="1:21" ht="18.75" customHeight="1">
      <c r="A4" s="11" t="s">
        <v>41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4"/>
      <c r="Q4" s="4"/>
      <c r="R4" s="4"/>
      <c r="S4" s="4"/>
      <c r="T4" s="4"/>
      <c r="U4" s="4"/>
    </row>
    <row r="5" spans="1:21" ht="50.25" customHeight="1">
      <c r="A5" s="11" t="s">
        <v>41</v>
      </c>
      <c r="B5" s="29" t="s">
        <v>870</v>
      </c>
      <c r="C5" s="2" t="s">
        <v>876</v>
      </c>
      <c r="D5" s="2" t="s">
        <v>1639</v>
      </c>
      <c r="E5" s="90">
        <v>234.5</v>
      </c>
      <c r="F5" s="2">
        <v>178571.18</v>
      </c>
      <c r="G5" s="2">
        <v>178571.18</v>
      </c>
      <c r="H5" s="12">
        <v>0</v>
      </c>
      <c r="I5" s="12">
        <v>2395000</v>
      </c>
      <c r="J5" s="2" t="s">
        <v>882</v>
      </c>
      <c r="K5" s="2">
        <v>2001</v>
      </c>
      <c r="L5" s="2"/>
      <c r="M5" s="2" t="s">
        <v>1204</v>
      </c>
      <c r="N5" s="32" t="s">
        <v>2030</v>
      </c>
      <c r="O5" s="2" t="s">
        <v>1358</v>
      </c>
      <c r="P5" s="4"/>
      <c r="Q5" s="4"/>
      <c r="R5" s="4"/>
      <c r="S5" s="4"/>
      <c r="T5" s="4"/>
      <c r="U5" s="4"/>
    </row>
    <row r="6" spans="1:21" ht="87.75" customHeight="1">
      <c r="A6" s="11" t="s">
        <v>533</v>
      </c>
      <c r="B6" s="29" t="s">
        <v>869</v>
      </c>
      <c r="C6" s="2" t="s">
        <v>875</v>
      </c>
      <c r="D6" s="2" t="s">
        <v>1362</v>
      </c>
      <c r="E6" s="2">
        <v>323.7</v>
      </c>
      <c r="F6" s="2">
        <v>232839.12</v>
      </c>
      <c r="G6" s="2">
        <v>232839.12</v>
      </c>
      <c r="H6" s="12">
        <v>0</v>
      </c>
      <c r="I6" s="12">
        <v>4823146.19</v>
      </c>
      <c r="J6" s="2" t="s">
        <v>2014</v>
      </c>
      <c r="K6" s="2">
        <v>2002</v>
      </c>
      <c r="L6" s="2" t="s">
        <v>2106</v>
      </c>
      <c r="M6" s="2"/>
      <c r="N6" s="32"/>
      <c r="O6" s="2"/>
      <c r="P6" s="4"/>
      <c r="Q6" s="4"/>
      <c r="R6" s="4"/>
      <c r="S6" s="4"/>
      <c r="T6" s="4"/>
      <c r="U6" s="4"/>
    </row>
    <row r="7" spans="1:21" ht="45" customHeight="1">
      <c r="A7" s="11" t="s">
        <v>534</v>
      </c>
      <c r="B7" s="29" t="s">
        <v>871</v>
      </c>
      <c r="C7" s="2" t="s">
        <v>874</v>
      </c>
      <c r="D7" s="2"/>
      <c r="E7" s="36">
        <v>100</v>
      </c>
      <c r="F7" s="2">
        <v>1044312.64</v>
      </c>
      <c r="G7" s="2">
        <v>772390.85</v>
      </c>
      <c r="H7" s="2">
        <v>271921.79</v>
      </c>
      <c r="I7" s="12">
        <v>0</v>
      </c>
      <c r="J7" s="2" t="s">
        <v>882</v>
      </c>
      <c r="K7" s="2">
        <v>2003</v>
      </c>
      <c r="L7" s="2" t="s">
        <v>2107</v>
      </c>
      <c r="M7" s="2"/>
      <c r="N7" s="32"/>
      <c r="O7" s="2"/>
      <c r="P7" s="4"/>
      <c r="Q7" s="4"/>
      <c r="R7" s="4"/>
      <c r="S7" s="4"/>
      <c r="T7" s="4"/>
      <c r="U7" s="4"/>
    </row>
    <row r="8" spans="1:21" ht="84" customHeight="1">
      <c r="A8" s="11" t="s">
        <v>535</v>
      </c>
      <c r="B8" s="29" t="s">
        <v>887</v>
      </c>
      <c r="C8" s="2" t="s">
        <v>877</v>
      </c>
      <c r="D8" s="2" t="s">
        <v>1366</v>
      </c>
      <c r="E8" s="2">
        <v>389.4</v>
      </c>
      <c r="F8" s="2">
        <v>1605344.5</v>
      </c>
      <c r="G8" s="78">
        <v>1489983.14</v>
      </c>
      <c r="H8" s="12">
        <v>115361.36</v>
      </c>
      <c r="I8" s="12">
        <v>11537000</v>
      </c>
      <c r="J8" s="2" t="s">
        <v>2014</v>
      </c>
      <c r="K8" s="2">
        <v>2004</v>
      </c>
      <c r="L8" s="2" t="s">
        <v>2347</v>
      </c>
      <c r="M8" s="2" t="s">
        <v>2015</v>
      </c>
      <c r="N8" s="32" t="s">
        <v>2029</v>
      </c>
      <c r="O8" s="2" t="s">
        <v>1358</v>
      </c>
      <c r="P8" s="4"/>
      <c r="Q8" s="4"/>
      <c r="R8" s="4"/>
      <c r="S8" s="4"/>
      <c r="T8" s="4"/>
      <c r="U8" s="4"/>
    </row>
    <row r="9" spans="1:21" ht="75.75" customHeight="1">
      <c r="A9" s="11" t="s">
        <v>536</v>
      </c>
      <c r="B9" s="29" t="s">
        <v>872</v>
      </c>
      <c r="C9" s="2" t="s">
        <v>878</v>
      </c>
      <c r="D9" s="2" t="s">
        <v>1365</v>
      </c>
      <c r="E9" s="2">
        <v>368.5</v>
      </c>
      <c r="F9" s="2">
        <v>629485.28</v>
      </c>
      <c r="G9" s="78">
        <v>615659.72</v>
      </c>
      <c r="H9" s="2">
        <v>13825.56</v>
      </c>
      <c r="I9" s="12">
        <v>4477000</v>
      </c>
      <c r="J9" s="2" t="s">
        <v>2014</v>
      </c>
      <c r="K9" s="2">
        <v>2005</v>
      </c>
      <c r="L9" s="2" t="s">
        <v>2347</v>
      </c>
      <c r="M9" s="2" t="s">
        <v>2015</v>
      </c>
      <c r="N9" s="32" t="s">
        <v>2027</v>
      </c>
      <c r="O9" s="2" t="s">
        <v>1358</v>
      </c>
      <c r="P9" s="4"/>
      <c r="Q9" s="4"/>
      <c r="R9" s="4"/>
      <c r="S9" s="4"/>
      <c r="T9" s="4"/>
      <c r="U9" s="4"/>
    </row>
    <row r="10" spans="1:21" ht="81" customHeight="1">
      <c r="A10" s="11" t="s">
        <v>537</v>
      </c>
      <c r="B10" s="29" t="s">
        <v>873</v>
      </c>
      <c r="C10" s="2" t="s">
        <v>879</v>
      </c>
      <c r="D10" s="2" t="s">
        <v>1364</v>
      </c>
      <c r="E10" s="2">
        <v>38.9</v>
      </c>
      <c r="F10" s="2">
        <v>105529.52</v>
      </c>
      <c r="G10" s="79">
        <v>98855.04</v>
      </c>
      <c r="H10" s="12">
        <v>6674.48</v>
      </c>
      <c r="I10" s="12">
        <v>172500</v>
      </c>
      <c r="J10" s="2" t="s">
        <v>2014</v>
      </c>
      <c r="K10" s="2">
        <v>2006</v>
      </c>
      <c r="L10" s="2" t="s">
        <v>2347</v>
      </c>
      <c r="M10" s="2" t="s">
        <v>2015</v>
      </c>
      <c r="N10" s="32" t="s">
        <v>2028</v>
      </c>
      <c r="O10" s="2" t="s">
        <v>1358</v>
      </c>
      <c r="P10" s="4"/>
      <c r="Q10" s="4"/>
      <c r="R10" s="4"/>
      <c r="S10" s="4"/>
      <c r="T10" s="4"/>
      <c r="U10" s="4"/>
    </row>
    <row r="11" spans="1:21" ht="78.75" customHeight="1">
      <c r="A11" s="11" t="s">
        <v>538</v>
      </c>
      <c r="B11" s="29" t="s">
        <v>2025</v>
      </c>
      <c r="C11" s="2" t="s">
        <v>878</v>
      </c>
      <c r="D11" s="2" t="s">
        <v>1363</v>
      </c>
      <c r="E11" s="36">
        <v>178</v>
      </c>
      <c r="F11" s="12">
        <v>1253175.5</v>
      </c>
      <c r="G11" s="12">
        <v>1253175.5</v>
      </c>
      <c r="H11" s="12">
        <v>0</v>
      </c>
      <c r="I11" s="12">
        <v>883000</v>
      </c>
      <c r="J11" s="2" t="s">
        <v>2014</v>
      </c>
      <c r="K11" s="2" t="s">
        <v>880</v>
      </c>
      <c r="L11" s="2" t="s">
        <v>2347</v>
      </c>
      <c r="M11" s="2" t="s">
        <v>2015</v>
      </c>
      <c r="N11" s="32" t="s">
        <v>2026</v>
      </c>
      <c r="O11" s="2" t="s">
        <v>1358</v>
      </c>
      <c r="P11" s="4"/>
      <c r="Q11" s="4"/>
      <c r="R11" s="4"/>
      <c r="S11" s="4"/>
      <c r="T11" s="4"/>
      <c r="U11" s="4"/>
    </row>
    <row r="12" spans="1:21" ht="56.25" customHeight="1">
      <c r="A12" s="11" t="s">
        <v>539</v>
      </c>
      <c r="B12" s="29" t="s">
        <v>886</v>
      </c>
      <c r="C12" s="2" t="s">
        <v>878</v>
      </c>
      <c r="D12" s="2" t="s">
        <v>1367</v>
      </c>
      <c r="E12" s="2">
        <v>77.9</v>
      </c>
      <c r="F12" s="12">
        <v>560164</v>
      </c>
      <c r="G12" s="12">
        <v>0</v>
      </c>
      <c r="H12" s="12">
        <v>560164</v>
      </c>
      <c r="I12" s="12">
        <v>1466000</v>
      </c>
      <c r="J12" s="2" t="s">
        <v>883</v>
      </c>
      <c r="K12" s="2">
        <v>2008</v>
      </c>
      <c r="L12" s="22" t="s">
        <v>2001</v>
      </c>
      <c r="M12" s="2"/>
      <c r="N12" s="32"/>
      <c r="O12" s="2"/>
      <c r="P12" s="4"/>
      <c r="Q12" s="4"/>
      <c r="R12" s="4"/>
      <c r="S12" s="4"/>
      <c r="T12" s="4"/>
      <c r="U12" s="4"/>
    </row>
    <row r="13" spans="1:21" ht="56.25" customHeight="1">
      <c r="A13" s="11" t="s">
        <v>540</v>
      </c>
      <c r="B13" s="29" t="s">
        <v>885</v>
      </c>
      <c r="C13" s="2" t="s">
        <v>881</v>
      </c>
      <c r="D13" s="2" t="s">
        <v>2259</v>
      </c>
      <c r="E13" s="2">
        <v>59.7</v>
      </c>
      <c r="F13" s="12">
        <v>120305.18</v>
      </c>
      <c r="G13" s="12">
        <v>120305.18</v>
      </c>
      <c r="H13" s="12">
        <v>0</v>
      </c>
      <c r="I13" s="62"/>
      <c r="J13" s="56" t="s">
        <v>884</v>
      </c>
      <c r="K13" s="56">
        <v>2009</v>
      </c>
      <c r="L13" s="56"/>
      <c r="M13" s="56" t="s">
        <v>1204</v>
      </c>
      <c r="N13" s="67" t="s">
        <v>2258</v>
      </c>
      <c r="O13" s="2" t="s">
        <v>1358</v>
      </c>
      <c r="P13" s="4"/>
      <c r="Q13" s="4"/>
      <c r="R13" s="4"/>
      <c r="S13" s="4"/>
      <c r="T13" s="4"/>
      <c r="U13" s="4"/>
    </row>
    <row r="14" spans="1:21" ht="56.25" customHeight="1">
      <c r="A14" s="11" t="s">
        <v>541</v>
      </c>
      <c r="B14" s="29" t="s">
        <v>1652</v>
      </c>
      <c r="C14" s="2" t="s">
        <v>881</v>
      </c>
      <c r="D14" s="2" t="s">
        <v>1659</v>
      </c>
      <c r="E14" s="2">
        <v>23.9</v>
      </c>
      <c r="F14" s="12">
        <v>138091</v>
      </c>
      <c r="G14" s="12">
        <v>0</v>
      </c>
      <c r="H14" s="12">
        <v>138091</v>
      </c>
      <c r="I14" s="62">
        <v>100220.58</v>
      </c>
      <c r="J14" s="56" t="s">
        <v>1660</v>
      </c>
      <c r="K14" s="56">
        <v>2010</v>
      </c>
      <c r="L14" s="56"/>
      <c r="M14" s="56" t="s">
        <v>1204</v>
      </c>
      <c r="N14" s="67" t="s">
        <v>2038</v>
      </c>
      <c r="O14" s="2" t="s">
        <v>1358</v>
      </c>
      <c r="P14" s="4"/>
      <c r="Q14" s="4"/>
      <c r="R14" s="4"/>
      <c r="S14" s="4"/>
      <c r="T14" s="4"/>
      <c r="U14" s="4"/>
    </row>
    <row r="15" spans="1:21" ht="87" customHeight="1">
      <c r="A15" s="11" t="s">
        <v>542</v>
      </c>
      <c r="B15" s="29" t="s">
        <v>1801</v>
      </c>
      <c r="C15" s="2" t="s">
        <v>1799</v>
      </c>
      <c r="D15" s="2" t="s">
        <v>1800</v>
      </c>
      <c r="E15" s="2">
        <v>728.3</v>
      </c>
      <c r="F15" s="12">
        <v>1532214.86</v>
      </c>
      <c r="G15" s="12">
        <v>1532214.86</v>
      </c>
      <c r="H15" s="12">
        <v>0</v>
      </c>
      <c r="I15" s="62">
        <v>6082000</v>
      </c>
      <c r="J15" s="56" t="s">
        <v>2017</v>
      </c>
      <c r="K15" s="56">
        <v>2011</v>
      </c>
      <c r="L15" s="56" t="s">
        <v>2347</v>
      </c>
      <c r="M15" s="56" t="s">
        <v>2015</v>
      </c>
      <c r="N15" s="67" t="s">
        <v>2018</v>
      </c>
      <c r="O15" s="2" t="s">
        <v>1358</v>
      </c>
      <c r="P15" s="4"/>
      <c r="Q15" s="4"/>
      <c r="R15" s="4"/>
      <c r="S15" s="4"/>
      <c r="T15" s="4"/>
      <c r="U15" s="4"/>
    </row>
    <row r="16" spans="1:21" ht="82.5" customHeight="1">
      <c r="A16" s="11" t="s">
        <v>543</v>
      </c>
      <c r="B16" s="29" t="s">
        <v>1801</v>
      </c>
      <c r="C16" s="2" t="s">
        <v>1802</v>
      </c>
      <c r="D16" s="2" t="s">
        <v>1803</v>
      </c>
      <c r="E16" s="2">
        <v>80.3</v>
      </c>
      <c r="F16" s="12">
        <v>161826.76</v>
      </c>
      <c r="G16" s="12">
        <v>161826.76</v>
      </c>
      <c r="H16" s="12">
        <v>0</v>
      </c>
      <c r="I16" s="62">
        <v>313400</v>
      </c>
      <c r="J16" s="56" t="s">
        <v>2016</v>
      </c>
      <c r="K16" s="56">
        <v>2012</v>
      </c>
      <c r="L16" s="56" t="s">
        <v>2347</v>
      </c>
      <c r="M16" s="56" t="s">
        <v>2015</v>
      </c>
      <c r="N16" s="67" t="s">
        <v>2019</v>
      </c>
      <c r="O16" s="2" t="s">
        <v>1358</v>
      </c>
      <c r="P16" s="4"/>
      <c r="Q16" s="4"/>
      <c r="R16" s="4"/>
      <c r="S16" s="4"/>
      <c r="T16" s="4"/>
      <c r="U16" s="4"/>
    </row>
    <row r="17" spans="1:21" ht="56.25" customHeight="1">
      <c r="A17" s="11" t="s">
        <v>544</v>
      </c>
      <c r="B17" s="29" t="s">
        <v>1945</v>
      </c>
      <c r="C17" s="2" t="s">
        <v>1950</v>
      </c>
      <c r="D17" s="2" t="s">
        <v>1946</v>
      </c>
      <c r="E17" s="2">
        <v>52.4</v>
      </c>
      <c r="F17" s="12">
        <v>410149.48</v>
      </c>
      <c r="G17" s="12">
        <v>410149.48</v>
      </c>
      <c r="H17" s="12">
        <v>0</v>
      </c>
      <c r="I17" s="62">
        <v>1125000</v>
      </c>
      <c r="J17" s="56" t="s">
        <v>1947</v>
      </c>
      <c r="K17" s="56">
        <v>2013</v>
      </c>
      <c r="L17" s="56"/>
      <c r="M17" s="56" t="s">
        <v>1204</v>
      </c>
      <c r="N17" s="67" t="s">
        <v>1948</v>
      </c>
      <c r="O17" s="2" t="s">
        <v>1358</v>
      </c>
      <c r="P17" s="4"/>
      <c r="Q17" s="4"/>
      <c r="R17" s="4"/>
      <c r="S17" s="4"/>
      <c r="T17" s="4"/>
      <c r="U17" s="4"/>
    </row>
    <row r="18" spans="1:21" ht="56.25" customHeight="1">
      <c r="A18" s="11" t="s">
        <v>545</v>
      </c>
      <c r="B18" s="29" t="s">
        <v>1954</v>
      </c>
      <c r="C18" s="2" t="s">
        <v>1955</v>
      </c>
      <c r="D18" s="2" t="s">
        <v>1956</v>
      </c>
      <c r="E18" s="2">
        <v>85.7</v>
      </c>
      <c r="F18" s="12">
        <v>248277.9</v>
      </c>
      <c r="G18" s="12">
        <v>248277.9</v>
      </c>
      <c r="H18" s="12">
        <v>0</v>
      </c>
      <c r="I18" s="62">
        <v>188600</v>
      </c>
      <c r="J18" s="56" t="s">
        <v>1947</v>
      </c>
      <c r="K18" s="56">
        <v>2014</v>
      </c>
      <c r="L18" s="56"/>
      <c r="M18" s="56" t="s">
        <v>1204</v>
      </c>
      <c r="N18" s="67" t="s">
        <v>1948</v>
      </c>
      <c r="O18" s="2" t="s">
        <v>1358</v>
      </c>
      <c r="P18" s="4"/>
      <c r="Q18" s="4"/>
      <c r="R18" s="4"/>
      <c r="S18" s="4"/>
      <c r="T18" s="4"/>
      <c r="U18" s="4"/>
    </row>
    <row r="19" spans="1:21" ht="56.25" customHeight="1">
      <c r="A19" s="11" t="s">
        <v>546</v>
      </c>
      <c r="B19" s="29" t="s">
        <v>1957</v>
      </c>
      <c r="C19" s="2" t="s">
        <v>1958</v>
      </c>
      <c r="D19" s="2" t="s">
        <v>1959</v>
      </c>
      <c r="E19" s="2">
        <v>115.2</v>
      </c>
      <c r="F19" s="12">
        <v>170330.94</v>
      </c>
      <c r="G19" s="12">
        <v>170330.94</v>
      </c>
      <c r="H19" s="12">
        <v>0</v>
      </c>
      <c r="I19" s="62">
        <v>197100</v>
      </c>
      <c r="J19" s="56" t="s">
        <v>1947</v>
      </c>
      <c r="K19" s="56">
        <v>2015</v>
      </c>
      <c r="L19" s="56"/>
      <c r="M19" s="56" t="s">
        <v>1204</v>
      </c>
      <c r="N19" s="67" t="s">
        <v>1960</v>
      </c>
      <c r="O19" s="2" t="s">
        <v>1358</v>
      </c>
      <c r="P19" s="4"/>
      <c r="Q19" s="4"/>
      <c r="R19" s="4"/>
      <c r="S19" s="4"/>
      <c r="T19" s="4"/>
      <c r="U19" s="4"/>
    </row>
    <row r="20" spans="1:21" ht="56.25" customHeight="1">
      <c r="A20" s="11" t="s">
        <v>547</v>
      </c>
      <c r="B20" s="29" t="s">
        <v>1963</v>
      </c>
      <c r="C20" s="2" t="s">
        <v>1961</v>
      </c>
      <c r="D20" s="2" t="s">
        <v>1962</v>
      </c>
      <c r="E20" s="2">
        <v>222.5</v>
      </c>
      <c r="F20" s="12">
        <v>419380.74</v>
      </c>
      <c r="G20" s="12">
        <v>419380.74</v>
      </c>
      <c r="H20" s="12">
        <v>0</v>
      </c>
      <c r="I20" s="62">
        <v>1086500</v>
      </c>
      <c r="J20" s="56" t="s">
        <v>1947</v>
      </c>
      <c r="K20" s="56">
        <v>2016</v>
      </c>
      <c r="L20" s="56"/>
      <c r="M20" s="56" t="s">
        <v>1204</v>
      </c>
      <c r="N20" s="67" t="s">
        <v>1964</v>
      </c>
      <c r="O20" s="2" t="s">
        <v>1358</v>
      </c>
      <c r="P20" s="4"/>
      <c r="Q20" s="4"/>
      <c r="R20" s="4"/>
      <c r="S20" s="4"/>
      <c r="T20" s="4"/>
      <c r="U20" s="4"/>
    </row>
    <row r="21" spans="1:21" ht="56.25" customHeight="1">
      <c r="A21" s="11" t="s">
        <v>548</v>
      </c>
      <c r="B21" s="29" t="s">
        <v>1949</v>
      </c>
      <c r="C21" s="2" t="s">
        <v>1951</v>
      </c>
      <c r="D21" s="2" t="s">
        <v>1952</v>
      </c>
      <c r="E21" s="36">
        <v>432</v>
      </c>
      <c r="F21" s="12">
        <v>1955812</v>
      </c>
      <c r="G21" s="12">
        <v>897723.43</v>
      </c>
      <c r="H21" s="12">
        <v>1058088.57</v>
      </c>
      <c r="I21" s="62">
        <v>803252.16</v>
      </c>
      <c r="J21" s="56" t="s">
        <v>1947</v>
      </c>
      <c r="K21" s="56">
        <v>2017</v>
      </c>
      <c r="L21" s="56"/>
      <c r="M21" s="56" t="s">
        <v>1204</v>
      </c>
      <c r="N21" s="67" t="s">
        <v>1953</v>
      </c>
      <c r="O21" s="2" t="s">
        <v>1358</v>
      </c>
      <c r="P21" s="4"/>
      <c r="Q21" s="4"/>
      <c r="R21" s="4"/>
      <c r="S21" s="4"/>
      <c r="T21" s="4"/>
      <c r="U21" s="4"/>
    </row>
    <row r="22" spans="1:21" ht="88.5" customHeight="1">
      <c r="A22" s="11" t="s">
        <v>549</v>
      </c>
      <c r="B22" s="29" t="s">
        <v>1965</v>
      </c>
      <c r="C22" s="2" t="s">
        <v>1966</v>
      </c>
      <c r="D22" s="2" t="s">
        <v>1967</v>
      </c>
      <c r="E22" s="2">
        <v>706.2</v>
      </c>
      <c r="F22" s="12">
        <v>4309381.58</v>
      </c>
      <c r="G22" s="12">
        <v>4309381.58</v>
      </c>
      <c r="H22" s="12">
        <v>0</v>
      </c>
      <c r="I22" s="62">
        <v>5380000</v>
      </c>
      <c r="J22" s="56" t="s">
        <v>2020</v>
      </c>
      <c r="K22" s="56">
        <v>2018</v>
      </c>
      <c r="L22" s="56" t="s">
        <v>2347</v>
      </c>
      <c r="M22" s="56" t="s">
        <v>2015</v>
      </c>
      <c r="N22" s="67" t="s">
        <v>2022</v>
      </c>
      <c r="O22" s="2" t="s">
        <v>1358</v>
      </c>
      <c r="P22" s="4"/>
      <c r="Q22" s="4"/>
      <c r="R22" s="4"/>
      <c r="S22" s="4"/>
      <c r="T22" s="4"/>
      <c r="U22" s="4"/>
    </row>
    <row r="23" spans="1:21" ht="82.5" customHeight="1">
      <c r="A23" s="11" t="s">
        <v>550</v>
      </c>
      <c r="B23" s="29" t="s">
        <v>1965</v>
      </c>
      <c r="C23" s="2" t="s">
        <v>1968</v>
      </c>
      <c r="D23" s="2" t="s">
        <v>1969</v>
      </c>
      <c r="E23" s="2">
        <v>131.8</v>
      </c>
      <c r="F23" s="12">
        <v>442104.48</v>
      </c>
      <c r="G23" s="12">
        <v>442104.48</v>
      </c>
      <c r="H23" s="12">
        <v>0</v>
      </c>
      <c r="I23" s="62">
        <v>1136000</v>
      </c>
      <c r="J23" s="56" t="s">
        <v>2021</v>
      </c>
      <c r="K23" s="56">
        <v>2019</v>
      </c>
      <c r="L23" s="56" t="s">
        <v>2347</v>
      </c>
      <c r="M23" s="56" t="s">
        <v>2015</v>
      </c>
      <c r="N23" s="67" t="s">
        <v>2023</v>
      </c>
      <c r="O23" s="2" t="s">
        <v>1358</v>
      </c>
      <c r="P23" s="4"/>
      <c r="Q23" s="4"/>
      <c r="R23" s="4"/>
      <c r="S23" s="4"/>
      <c r="T23" s="4"/>
      <c r="U23" s="4"/>
    </row>
    <row r="24" spans="1:21" ht="83.25" customHeight="1">
      <c r="A24" s="11" t="s">
        <v>551</v>
      </c>
      <c r="B24" s="29" t="s">
        <v>1965</v>
      </c>
      <c r="C24" s="2" t="s">
        <v>1970</v>
      </c>
      <c r="D24" s="2" t="s">
        <v>1971</v>
      </c>
      <c r="E24" s="2">
        <v>37.8</v>
      </c>
      <c r="F24" s="12">
        <v>73919.8</v>
      </c>
      <c r="G24" s="12">
        <v>73919.8</v>
      </c>
      <c r="H24" s="12">
        <v>0</v>
      </c>
      <c r="I24" s="62">
        <v>175000</v>
      </c>
      <c r="J24" s="56" t="s">
        <v>2021</v>
      </c>
      <c r="K24" s="56">
        <v>2020</v>
      </c>
      <c r="L24" s="56" t="s">
        <v>2347</v>
      </c>
      <c r="M24" s="56" t="s">
        <v>2015</v>
      </c>
      <c r="N24" s="67" t="s">
        <v>2024</v>
      </c>
      <c r="O24" s="2" t="s">
        <v>1358</v>
      </c>
      <c r="P24" s="4"/>
      <c r="Q24" s="4"/>
      <c r="R24" s="4"/>
      <c r="S24" s="4"/>
      <c r="T24" s="4"/>
      <c r="U24" s="4"/>
    </row>
    <row r="25" spans="1:21" ht="92.25">
      <c r="A25" s="11" t="s">
        <v>552</v>
      </c>
      <c r="B25" s="29" t="s">
        <v>1965</v>
      </c>
      <c r="C25" s="2" t="s">
        <v>1968</v>
      </c>
      <c r="D25" s="2"/>
      <c r="E25" s="36">
        <v>35</v>
      </c>
      <c r="F25" s="12">
        <v>148653</v>
      </c>
      <c r="G25" s="12">
        <v>148653</v>
      </c>
      <c r="H25" s="12">
        <v>0</v>
      </c>
      <c r="I25" s="62"/>
      <c r="J25" s="56" t="s">
        <v>2021</v>
      </c>
      <c r="K25" s="56">
        <v>2021</v>
      </c>
      <c r="L25" s="56" t="s">
        <v>2347</v>
      </c>
      <c r="M25" s="56" t="s">
        <v>2015</v>
      </c>
      <c r="N25" s="67"/>
      <c r="O25" s="2"/>
      <c r="P25" s="4"/>
      <c r="Q25" s="4"/>
      <c r="R25" s="4"/>
      <c r="S25" s="4"/>
      <c r="T25" s="4"/>
      <c r="U25" s="4"/>
    </row>
    <row r="26" spans="1:21" ht="92.25">
      <c r="A26" s="11" t="s">
        <v>553</v>
      </c>
      <c r="B26" s="29" t="s">
        <v>1965</v>
      </c>
      <c r="C26" s="2" t="s">
        <v>1972</v>
      </c>
      <c r="D26" s="2"/>
      <c r="E26" s="2">
        <v>5.7</v>
      </c>
      <c r="F26" s="12">
        <v>8000</v>
      </c>
      <c r="G26" s="12">
        <v>8000</v>
      </c>
      <c r="H26" s="12">
        <v>0</v>
      </c>
      <c r="I26" s="62"/>
      <c r="J26" s="56" t="s">
        <v>2021</v>
      </c>
      <c r="K26" s="56">
        <v>2022</v>
      </c>
      <c r="L26" s="56" t="s">
        <v>2347</v>
      </c>
      <c r="M26" s="56" t="s">
        <v>2015</v>
      </c>
      <c r="N26" s="67"/>
      <c r="O26" s="2"/>
      <c r="P26" s="4"/>
      <c r="Q26" s="4"/>
      <c r="R26" s="4"/>
      <c r="S26" s="4"/>
      <c r="T26" s="4"/>
      <c r="U26" s="4"/>
    </row>
    <row r="27" spans="1:21" ht="92.25">
      <c r="A27" s="11" t="s">
        <v>554</v>
      </c>
      <c r="B27" s="29" t="s">
        <v>1965</v>
      </c>
      <c r="C27" s="2" t="s">
        <v>1972</v>
      </c>
      <c r="D27" s="2"/>
      <c r="E27" s="2">
        <v>4.3</v>
      </c>
      <c r="F27" s="12">
        <v>8000</v>
      </c>
      <c r="G27" s="12">
        <v>8000</v>
      </c>
      <c r="H27" s="12">
        <v>0</v>
      </c>
      <c r="I27" s="62"/>
      <c r="J27" s="56" t="s">
        <v>2021</v>
      </c>
      <c r="K27" s="56">
        <v>2023</v>
      </c>
      <c r="L27" s="56" t="s">
        <v>2347</v>
      </c>
      <c r="M27" s="56" t="s">
        <v>2015</v>
      </c>
      <c r="N27" s="67"/>
      <c r="O27" s="2"/>
      <c r="P27" s="4"/>
      <c r="Q27" s="4"/>
      <c r="R27" s="4"/>
      <c r="S27" s="4"/>
      <c r="T27" s="4"/>
      <c r="U27" s="4"/>
    </row>
    <row r="28" spans="1:21" ht="92.25">
      <c r="A28" s="11" t="s">
        <v>555</v>
      </c>
      <c r="B28" s="29" t="s">
        <v>1965</v>
      </c>
      <c r="C28" s="2" t="s">
        <v>1972</v>
      </c>
      <c r="D28" s="2"/>
      <c r="E28" s="2">
        <v>4.3</v>
      </c>
      <c r="F28" s="12">
        <v>8000</v>
      </c>
      <c r="G28" s="12">
        <v>8000</v>
      </c>
      <c r="H28" s="12">
        <v>0</v>
      </c>
      <c r="I28" s="62"/>
      <c r="J28" s="56" t="s">
        <v>2021</v>
      </c>
      <c r="K28" s="56">
        <v>2024</v>
      </c>
      <c r="L28" s="56" t="s">
        <v>2347</v>
      </c>
      <c r="M28" s="56" t="s">
        <v>2015</v>
      </c>
      <c r="N28" s="67"/>
      <c r="O28" s="2"/>
      <c r="P28" s="4"/>
      <c r="Q28" s="4"/>
      <c r="R28" s="4"/>
      <c r="S28" s="4"/>
      <c r="T28" s="4"/>
      <c r="U28" s="4"/>
    </row>
    <row r="29" spans="1:21" ht="92.25">
      <c r="A29" s="11" t="s">
        <v>556</v>
      </c>
      <c r="B29" s="29" t="s">
        <v>1965</v>
      </c>
      <c r="C29" s="2" t="s">
        <v>1972</v>
      </c>
      <c r="D29" s="55"/>
      <c r="E29" s="2">
        <v>4.3</v>
      </c>
      <c r="F29" s="12">
        <v>8000</v>
      </c>
      <c r="G29" s="12">
        <v>8000</v>
      </c>
      <c r="H29" s="12">
        <v>0</v>
      </c>
      <c r="I29" s="62"/>
      <c r="J29" s="56" t="s">
        <v>2021</v>
      </c>
      <c r="K29" s="56">
        <v>2025</v>
      </c>
      <c r="L29" s="56" t="s">
        <v>2347</v>
      </c>
      <c r="M29" s="56" t="s">
        <v>2015</v>
      </c>
      <c r="N29" s="67"/>
      <c r="O29" s="2"/>
      <c r="P29" s="4"/>
      <c r="Q29" s="4"/>
      <c r="R29" s="4"/>
      <c r="S29" s="4"/>
      <c r="T29" s="4"/>
      <c r="U29" s="4"/>
    </row>
    <row r="30" spans="1:21" ht="21" customHeight="1">
      <c r="A30" s="159" t="s">
        <v>2345</v>
      </c>
      <c r="B30" s="160"/>
      <c r="C30" s="160"/>
      <c r="D30" s="160"/>
      <c r="E30" s="161"/>
      <c r="F30" s="12">
        <f>SUM(F5:F29)</f>
        <v>15771869.46</v>
      </c>
      <c r="G30" s="12">
        <f>SUM(G5:G29)</f>
        <v>13607742.700000003</v>
      </c>
      <c r="H30" s="57">
        <f>SUM(H5:H29)</f>
        <v>2164126.76</v>
      </c>
      <c r="I30" s="12"/>
      <c r="J30" s="73"/>
      <c r="K30" s="136"/>
      <c r="L30" s="136"/>
      <c r="M30" s="136"/>
      <c r="N30" s="136"/>
      <c r="O30" s="136"/>
      <c r="P30" s="4"/>
      <c r="Q30" s="4"/>
      <c r="R30" s="4"/>
      <c r="S30" s="4"/>
      <c r="T30" s="4"/>
      <c r="U30" s="4"/>
    </row>
  </sheetData>
  <sheetProtection/>
  <mergeCells count="3">
    <mergeCell ref="A1:L1"/>
    <mergeCell ref="A2:L2"/>
    <mergeCell ref="A30:E30"/>
  </mergeCells>
  <printOptions/>
  <pageMargins left="0" right="0" top="0.7874015748031497" bottom="0" header="0" footer="0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0"/>
  <sheetViews>
    <sheetView zoomScale="90" zoomScaleNormal="90" workbookViewId="0" topLeftCell="A162">
      <selection activeCell="D174" sqref="D174"/>
    </sheetView>
  </sheetViews>
  <sheetFormatPr defaultColWidth="9.125" defaultRowHeight="12.75"/>
  <cols>
    <col min="1" max="1" width="5.375" style="19" customWidth="1"/>
    <col min="2" max="2" width="54.875" style="3" customWidth="1"/>
    <col min="3" max="3" width="22.625" style="3" customWidth="1"/>
    <col min="4" max="4" width="23.125" style="3" customWidth="1"/>
    <col min="5" max="5" width="16.50390625" style="3" customWidth="1"/>
    <col min="6" max="6" width="10.125" style="3" customWidth="1"/>
    <col min="7" max="7" width="12.50390625" style="3" customWidth="1"/>
    <col min="8" max="8" width="12.125" style="3" customWidth="1"/>
    <col min="9" max="10" width="11.625" style="3" customWidth="1"/>
    <col min="11" max="11" width="19.00390625" style="3" customWidth="1"/>
    <col min="12" max="12" width="13.00390625" style="3" customWidth="1"/>
    <col min="13" max="13" width="18.875" style="3" customWidth="1"/>
    <col min="14" max="14" width="18.00390625" style="3" customWidth="1"/>
    <col min="15" max="15" width="16.50390625" style="3" customWidth="1"/>
    <col min="16" max="16" width="16.375" style="3" customWidth="1"/>
    <col min="17" max="16384" width="9.125" style="3" customWidth="1"/>
  </cols>
  <sheetData>
    <row r="1" spans="1:22" ht="45" customHeight="1">
      <c r="A1" s="150" t="s">
        <v>1122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6"/>
      <c r="R1" s="6"/>
      <c r="S1" s="6"/>
      <c r="T1" s="6"/>
      <c r="U1" s="6"/>
      <c r="V1" s="6"/>
    </row>
    <row r="2" spans="1:16" ht="12.75" customHeight="1">
      <c r="A2" s="139" t="s">
        <v>1129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22" ht="126.75" customHeight="1">
      <c r="A3" s="11" t="s">
        <v>37</v>
      </c>
      <c r="B3" s="2" t="s">
        <v>25</v>
      </c>
      <c r="C3" s="2" t="s">
        <v>26</v>
      </c>
      <c r="D3" s="2" t="s">
        <v>2</v>
      </c>
      <c r="E3" s="2" t="s">
        <v>1360</v>
      </c>
      <c r="F3" s="2" t="s">
        <v>39</v>
      </c>
      <c r="G3" s="2" t="s">
        <v>4</v>
      </c>
      <c r="H3" s="2" t="s">
        <v>5</v>
      </c>
      <c r="I3" s="2" t="s">
        <v>38</v>
      </c>
      <c r="J3" s="2" t="s">
        <v>1361</v>
      </c>
      <c r="K3" s="2" t="s">
        <v>29</v>
      </c>
      <c r="L3" s="2" t="s">
        <v>30</v>
      </c>
      <c r="M3" s="2" t="s">
        <v>31</v>
      </c>
      <c r="N3" s="43" t="s">
        <v>1110</v>
      </c>
      <c r="O3" s="43" t="s">
        <v>1111</v>
      </c>
      <c r="P3" s="43" t="s">
        <v>1116</v>
      </c>
      <c r="Q3" s="4"/>
      <c r="R3" s="4"/>
      <c r="S3" s="4"/>
      <c r="T3" s="4"/>
      <c r="U3" s="4"/>
      <c r="V3" s="4"/>
    </row>
    <row r="4" spans="1:22" ht="18.75" customHeight="1">
      <c r="A4" s="11" t="s">
        <v>41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4"/>
      <c r="R4" s="4"/>
      <c r="S4" s="4"/>
      <c r="T4" s="4"/>
      <c r="U4" s="4"/>
      <c r="V4" s="4"/>
    </row>
    <row r="5" spans="1:22" ht="39">
      <c r="A5" s="11" t="s">
        <v>41</v>
      </c>
      <c r="B5" s="29" t="s">
        <v>897</v>
      </c>
      <c r="C5" s="2" t="s">
        <v>888</v>
      </c>
      <c r="D5" s="2" t="s">
        <v>987</v>
      </c>
      <c r="E5" s="2"/>
      <c r="F5" s="2"/>
      <c r="G5" s="12">
        <v>1509868.78</v>
      </c>
      <c r="H5" s="12">
        <v>1509868.78</v>
      </c>
      <c r="I5" s="12">
        <v>0</v>
      </c>
      <c r="J5" s="12"/>
      <c r="K5" s="2" t="s">
        <v>1010</v>
      </c>
      <c r="L5" s="2">
        <v>3001</v>
      </c>
      <c r="M5" s="2"/>
      <c r="N5" s="2" t="s">
        <v>1118</v>
      </c>
      <c r="O5" s="2"/>
      <c r="P5" s="2" t="s">
        <v>1358</v>
      </c>
      <c r="Q5" s="4"/>
      <c r="R5" s="4"/>
      <c r="S5" s="4"/>
      <c r="T5" s="4"/>
      <c r="U5" s="4"/>
      <c r="V5" s="4"/>
    </row>
    <row r="6" spans="1:22" ht="39">
      <c r="A6" s="11" t="s">
        <v>533</v>
      </c>
      <c r="B6" s="29" t="s">
        <v>898</v>
      </c>
      <c r="C6" s="2" t="s">
        <v>889</v>
      </c>
      <c r="D6" s="2" t="s">
        <v>988</v>
      </c>
      <c r="E6" s="2"/>
      <c r="F6" s="2"/>
      <c r="G6" s="12">
        <v>90362.46</v>
      </c>
      <c r="H6" s="12">
        <v>90362.46</v>
      </c>
      <c r="I6" s="12">
        <v>0</v>
      </c>
      <c r="J6" s="12"/>
      <c r="K6" s="2" t="s">
        <v>1011</v>
      </c>
      <c r="L6" s="2">
        <v>3002</v>
      </c>
      <c r="M6" s="2"/>
      <c r="N6" s="2" t="s">
        <v>1118</v>
      </c>
      <c r="O6" s="2"/>
      <c r="P6" s="2" t="s">
        <v>1358</v>
      </c>
      <c r="Q6" s="4"/>
      <c r="R6" s="4"/>
      <c r="S6" s="4"/>
      <c r="T6" s="4"/>
      <c r="U6" s="4"/>
      <c r="V6" s="4"/>
    </row>
    <row r="7" spans="1:22" ht="39">
      <c r="A7" s="11" t="s">
        <v>534</v>
      </c>
      <c r="B7" s="37" t="s">
        <v>899</v>
      </c>
      <c r="C7" s="2" t="s">
        <v>890</v>
      </c>
      <c r="D7" s="2" t="s">
        <v>989</v>
      </c>
      <c r="E7" s="2"/>
      <c r="F7" s="2"/>
      <c r="G7" s="12">
        <v>0</v>
      </c>
      <c r="H7" s="12">
        <v>0</v>
      </c>
      <c r="I7" s="12">
        <v>0</v>
      </c>
      <c r="J7" s="12"/>
      <c r="K7" s="2" t="s">
        <v>1012</v>
      </c>
      <c r="L7" s="2">
        <v>3003</v>
      </c>
      <c r="M7" s="2" t="s">
        <v>1009</v>
      </c>
      <c r="N7" s="2"/>
      <c r="O7" s="2"/>
      <c r="P7" s="2"/>
      <c r="Q7" s="4"/>
      <c r="R7" s="4"/>
      <c r="S7" s="4"/>
      <c r="T7" s="4"/>
      <c r="U7" s="4"/>
      <c r="V7" s="4"/>
    </row>
    <row r="8" spans="1:22" ht="87.75" customHeight="1">
      <c r="A8" s="11" t="s">
        <v>535</v>
      </c>
      <c r="B8" s="29" t="s">
        <v>900</v>
      </c>
      <c r="C8" s="2" t="s">
        <v>891</v>
      </c>
      <c r="D8" s="30" t="s">
        <v>2122</v>
      </c>
      <c r="E8" s="30"/>
      <c r="F8" s="2"/>
      <c r="G8" s="12">
        <v>0</v>
      </c>
      <c r="H8" s="12">
        <v>0</v>
      </c>
      <c r="I8" s="12">
        <v>0</v>
      </c>
      <c r="J8" s="12"/>
      <c r="K8" s="2" t="s">
        <v>2126</v>
      </c>
      <c r="L8" s="2">
        <v>3004</v>
      </c>
      <c r="M8" s="2"/>
      <c r="N8" s="2" t="s">
        <v>1118</v>
      </c>
      <c r="O8" s="2"/>
      <c r="P8" s="2" t="s">
        <v>1358</v>
      </c>
      <c r="Q8" s="4"/>
      <c r="R8" s="4"/>
      <c r="S8" s="4"/>
      <c r="T8" s="4"/>
      <c r="U8" s="4"/>
      <c r="V8" s="4"/>
    </row>
    <row r="9" spans="1:22" ht="93.75" customHeight="1">
      <c r="A9" s="11" t="s">
        <v>536</v>
      </c>
      <c r="B9" s="29" t="s">
        <v>901</v>
      </c>
      <c r="C9" s="2" t="s">
        <v>890</v>
      </c>
      <c r="D9" s="2" t="s">
        <v>2123</v>
      </c>
      <c r="E9" s="2"/>
      <c r="F9" s="2"/>
      <c r="G9" s="12">
        <v>0</v>
      </c>
      <c r="H9" s="12">
        <v>0</v>
      </c>
      <c r="I9" s="12">
        <v>0</v>
      </c>
      <c r="J9" s="12"/>
      <c r="K9" s="2" t="s">
        <v>2127</v>
      </c>
      <c r="L9" s="2">
        <v>3005</v>
      </c>
      <c r="M9" s="2"/>
      <c r="N9" s="2" t="s">
        <v>1118</v>
      </c>
      <c r="O9" s="2"/>
      <c r="P9" s="2" t="s">
        <v>1358</v>
      </c>
      <c r="Q9" s="4"/>
      <c r="R9" s="4"/>
      <c r="S9" s="4"/>
      <c r="T9" s="4"/>
      <c r="U9" s="4"/>
      <c r="V9" s="4"/>
    </row>
    <row r="10" spans="1:22" ht="66">
      <c r="A10" s="11" t="s">
        <v>537</v>
      </c>
      <c r="B10" s="29" t="s">
        <v>902</v>
      </c>
      <c r="C10" s="2" t="s">
        <v>892</v>
      </c>
      <c r="D10" s="2" t="s">
        <v>2124</v>
      </c>
      <c r="E10" s="2"/>
      <c r="F10" s="2"/>
      <c r="G10" s="12">
        <v>0</v>
      </c>
      <c r="H10" s="12">
        <v>0</v>
      </c>
      <c r="I10" s="12">
        <v>0</v>
      </c>
      <c r="J10" s="12"/>
      <c r="K10" s="2" t="s">
        <v>2129</v>
      </c>
      <c r="L10" s="2">
        <v>3006</v>
      </c>
      <c r="M10" s="2"/>
      <c r="N10" s="2" t="s">
        <v>1118</v>
      </c>
      <c r="O10" s="2"/>
      <c r="P10" s="2" t="s">
        <v>1358</v>
      </c>
      <c r="Q10" s="4"/>
      <c r="R10" s="4"/>
      <c r="S10" s="4"/>
      <c r="T10" s="4"/>
      <c r="U10" s="4"/>
      <c r="V10" s="4"/>
    </row>
    <row r="11" spans="1:22" ht="81.75" customHeight="1">
      <c r="A11" s="11" t="s">
        <v>538</v>
      </c>
      <c r="B11" s="29" t="s">
        <v>903</v>
      </c>
      <c r="C11" s="2" t="s">
        <v>891</v>
      </c>
      <c r="D11" s="2" t="s">
        <v>2125</v>
      </c>
      <c r="E11" s="2"/>
      <c r="F11" s="2"/>
      <c r="G11" s="12">
        <v>0</v>
      </c>
      <c r="H11" s="12">
        <v>0</v>
      </c>
      <c r="I11" s="12">
        <v>0</v>
      </c>
      <c r="J11" s="12"/>
      <c r="K11" s="2" t="s">
        <v>2128</v>
      </c>
      <c r="L11" s="2">
        <v>3007</v>
      </c>
      <c r="M11" s="2"/>
      <c r="N11" s="2" t="s">
        <v>1118</v>
      </c>
      <c r="O11" s="2"/>
      <c r="P11" s="2" t="s">
        <v>1358</v>
      </c>
      <c r="Q11" s="4"/>
      <c r="R11" s="4"/>
      <c r="S11" s="4"/>
      <c r="T11" s="4"/>
      <c r="U11" s="4"/>
      <c r="V11" s="4"/>
    </row>
    <row r="12" spans="1:22" ht="39">
      <c r="A12" s="11" t="s">
        <v>539</v>
      </c>
      <c r="B12" s="29" t="s">
        <v>904</v>
      </c>
      <c r="C12" s="2" t="s">
        <v>891</v>
      </c>
      <c r="D12" s="2" t="s">
        <v>990</v>
      </c>
      <c r="E12" s="2"/>
      <c r="F12" s="2"/>
      <c r="G12" s="12">
        <v>0</v>
      </c>
      <c r="H12" s="12">
        <v>0</v>
      </c>
      <c r="I12" s="12">
        <v>0</v>
      </c>
      <c r="J12" s="12"/>
      <c r="K12" s="2" t="s">
        <v>1013</v>
      </c>
      <c r="L12" s="2">
        <v>3008</v>
      </c>
      <c r="M12" s="13"/>
      <c r="N12" s="2" t="s">
        <v>1118</v>
      </c>
      <c r="O12" s="2"/>
      <c r="P12" s="2" t="s">
        <v>1358</v>
      </c>
      <c r="Q12" s="4"/>
      <c r="R12" s="4"/>
      <c r="S12" s="4"/>
      <c r="T12" s="4"/>
      <c r="U12" s="4"/>
      <c r="V12" s="4"/>
    </row>
    <row r="13" spans="1:22" ht="66">
      <c r="A13" s="11" t="s">
        <v>540</v>
      </c>
      <c r="B13" s="29" t="s">
        <v>905</v>
      </c>
      <c r="C13" s="2" t="s">
        <v>891</v>
      </c>
      <c r="D13" s="73" t="s">
        <v>2130</v>
      </c>
      <c r="E13" s="2"/>
      <c r="F13" s="2"/>
      <c r="G13" s="12">
        <v>0</v>
      </c>
      <c r="H13" s="12">
        <v>0</v>
      </c>
      <c r="I13" s="12">
        <v>0</v>
      </c>
      <c r="J13" s="12"/>
      <c r="K13" s="2" t="s">
        <v>1015</v>
      </c>
      <c r="L13" s="2">
        <v>3009</v>
      </c>
      <c r="M13" s="2"/>
      <c r="N13" s="2" t="s">
        <v>1118</v>
      </c>
      <c r="O13" s="2"/>
      <c r="P13" s="2" t="s">
        <v>1358</v>
      </c>
      <c r="Q13" s="4"/>
      <c r="R13" s="4"/>
      <c r="S13" s="4"/>
      <c r="T13" s="4"/>
      <c r="U13" s="4"/>
      <c r="V13" s="4"/>
    </row>
    <row r="14" spans="1:22" ht="39">
      <c r="A14" s="11" t="s">
        <v>541</v>
      </c>
      <c r="B14" s="29" t="s">
        <v>906</v>
      </c>
      <c r="C14" s="2" t="s">
        <v>891</v>
      </c>
      <c r="D14" s="2" t="s">
        <v>992</v>
      </c>
      <c r="E14" s="2"/>
      <c r="F14" s="2"/>
      <c r="G14" s="12">
        <v>0</v>
      </c>
      <c r="H14" s="12">
        <v>0</v>
      </c>
      <c r="I14" s="12">
        <v>0</v>
      </c>
      <c r="J14" s="12"/>
      <c r="K14" s="2" t="s">
        <v>1019</v>
      </c>
      <c r="L14" s="2">
        <v>3010</v>
      </c>
      <c r="M14" s="2" t="s">
        <v>1009</v>
      </c>
      <c r="N14" s="2"/>
      <c r="O14" s="2"/>
      <c r="P14" s="2"/>
      <c r="Q14" s="4"/>
      <c r="R14" s="4"/>
      <c r="S14" s="4"/>
      <c r="T14" s="4"/>
      <c r="U14" s="4"/>
      <c r="V14" s="4"/>
    </row>
    <row r="15" spans="1:22" ht="52.5">
      <c r="A15" s="11" t="s">
        <v>542</v>
      </c>
      <c r="B15" s="29" t="s">
        <v>907</v>
      </c>
      <c r="C15" s="2" t="s">
        <v>890</v>
      </c>
      <c r="D15" s="2" t="s">
        <v>2131</v>
      </c>
      <c r="E15" s="2"/>
      <c r="F15" s="2"/>
      <c r="G15" s="12">
        <v>0</v>
      </c>
      <c r="H15" s="12">
        <v>0</v>
      </c>
      <c r="I15" s="12">
        <v>0</v>
      </c>
      <c r="J15" s="12"/>
      <c r="K15" s="2" t="s">
        <v>1014</v>
      </c>
      <c r="L15" s="2">
        <v>3011</v>
      </c>
      <c r="M15" s="2"/>
      <c r="N15" s="2" t="s">
        <v>1118</v>
      </c>
      <c r="O15" s="2"/>
      <c r="P15" s="2" t="s">
        <v>1358</v>
      </c>
      <c r="Q15" s="4"/>
      <c r="R15" s="4"/>
      <c r="S15" s="4"/>
      <c r="T15" s="4"/>
      <c r="U15" s="4"/>
      <c r="V15" s="4"/>
    </row>
    <row r="16" spans="1:22" ht="52.5">
      <c r="A16" s="11" t="s">
        <v>543</v>
      </c>
      <c r="B16" s="29" t="s">
        <v>908</v>
      </c>
      <c r="C16" s="2" t="s">
        <v>890</v>
      </c>
      <c r="D16" s="2" t="s">
        <v>2132</v>
      </c>
      <c r="E16" s="2"/>
      <c r="F16" s="2"/>
      <c r="G16" s="12">
        <v>0</v>
      </c>
      <c r="H16" s="12">
        <v>0</v>
      </c>
      <c r="I16" s="12">
        <v>0</v>
      </c>
      <c r="J16" s="12"/>
      <c r="K16" s="2" t="s">
        <v>1014</v>
      </c>
      <c r="L16" s="2">
        <v>3012</v>
      </c>
      <c r="M16" s="2"/>
      <c r="N16" s="2" t="s">
        <v>1118</v>
      </c>
      <c r="O16" s="2"/>
      <c r="P16" s="2" t="s">
        <v>1358</v>
      </c>
      <c r="Q16" s="4"/>
      <c r="R16" s="4"/>
      <c r="S16" s="4"/>
      <c r="T16" s="4"/>
      <c r="U16" s="4"/>
      <c r="V16" s="4"/>
    </row>
    <row r="17" spans="1:22" ht="26.25">
      <c r="A17" s="11" t="s">
        <v>544</v>
      </c>
      <c r="B17" s="29" t="s">
        <v>909</v>
      </c>
      <c r="C17" s="2" t="s">
        <v>892</v>
      </c>
      <c r="D17" s="2" t="s">
        <v>993</v>
      </c>
      <c r="E17" s="2"/>
      <c r="F17" s="2"/>
      <c r="G17" s="12">
        <v>0</v>
      </c>
      <c r="H17" s="12">
        <v>0</v>
      </c>
      <c r="I17" s="12">
        <v>0</v>
      </c>
      <c r="J17" s="12"/>
      <c r="K17" s="2" t="s">
        <v>1016</v>
      </c>
      <c r="L17" s="2">
        <v>3013</v>
      </c>
      <c r="M17" s="2" t="s">
        <v>1017</v>
      </c>
      <c r="N17" s="2"/>
      <c r="O17" s="2"/>
      <c r="P17" s="2"/>
      <c r="Q17" s="4"/>
      <c r="R17" s="4"/>
      <c r="S17" s="4"/>
      <c r="T17" s="4"/>
      <c r="U17" s="4"/>
      <c r="V17" s="4"/>
    </row>
    <row r="18" spans="1:22" ht="52.5">
      <c r="A18" s="11" t="s">
        <v>545</v>
      </c>
      <c r="B18" s="29" t="s">
        <v>910</v>
      </c>
      <c r="C18" s="2" t="s">
        <v>891</v>
      </c>
      <c r="D18" s="2" t="s">
        <v>2133</v>
      </c>
      <c r="E18" s="2"/>
      <c r="F18" s="2"/>
      <c r="G18" s="12">
        <v>0</v>
      </c>
      <c r="H18" s="12">
        <v>0</v>
      </c>
      <c r="I18" s="12">
        <v>0</v>
      </c>
      <c r="J18" s="12"/>
      <c r="K18" s="2" t="s">
        <v>1014</v>
      </c>
      <c r="L18" s="2">
        <v>3014</v>
      </c>
      <c r="M18" s="2"/>
      <c r="N18" s="2" t="s">
        <v>1118</v>
      </c>
      <c r="O18" s="2"/>
      <c r="P18" s="2" t="s">
        <v>1358</v>
      </c>
      <c r="Q18" s="4"/>
      <c r="R18" s="4"/>
      <c r="S18" s="4"/>
      <c r="T18" s="4"/>
      <c r="U18" s="4"/>
      <c r="V18" s="4"/>
    </row>
    <row r="19" spans="1:22" ht="52.5">
      <c r="A19" s="11" t="s">
        <v>546</v>
      </c>
      <c r="B19" s="29" t="s">
        <v>911</v>
      </c>
      <c r="C19" s="2" t="s">
        <v>891</v>
      </c>
      <c r="D19" s="2" t="s">
        <v>2134</v>
      </c>
      <c r="E19" s="2"/>
      <c r="F19" s="2"/>
      <c r="G19" s="12">
        <v>0</v>
      </c>
      <c r="H19" s="12">
        <v>0</v>
      </c>
      <c r="I19" s="12">
        <v>0</v>
      </c>
      <c r="J19" s="12"/>
      <c r="K19" s="2" t="s">
        <v>1014</v>
      </c>
      <c r="L19" s="2">
        <v>3015</v>
      </c>
      <c r="M19" s="2"/>
      <c r="N19" s="2" t="s">
        <v>1118</v>
      </c>
      <c r="O19" s="2"/>
      <c r="P19" s="2" t="s">
        <v>1358</v>
      </c>
      <c r="Q19" s="4"/>
      <c r="R19" s="4"/>
      <c r="S19" s="4"/>
      <c r="T19" s="4"/>
      <c r="U19" s="4"/>
      <c r="V19" s="4"/>
    </row>
    <row r="20" spans="1:22" ht="78.75">
      <c r="A20" s="11" t="s">
        <v>547</v>
      </c>
      <c r="B20" s="29" t="s">
        <v>912</v>
      </c>
      <c r="C20" s="2" t="s">
        <v>891</v>
      </c>
      <c r="D20" s="2" t="s">
        <v>2135</v>
      </c>
      <c r="E20" s="2"/>
      <c r="F20" s="2"/>
      <c r="G20" s="12">
        <v>0</v>
      </c>
      <c r="H20" s="12">
        <v>0</v>
      </c>
      <c r="I20" s="12">
        <v>0</v>
      </c>
      <c r="J20" s="12"/>
      <c r="K20" s="2" t="s">
        <v>1018</v>
      </c>
      <c r="L20" s="2">
        <v>3016</v>
      </c>
      <c r="M20" s="2"/>
      <c r="N20" s="2" t="s">
        <v>1118</v>
      </c>
      <c r="O20" s="2"/>
      <c r="P20" s="2" t="s">
        <v>1358</v>
      </c>
      <c r="Q20" s="4"/>
      <c r="R20" s="4"/>
      <c r="S20" s="4"/>
      <c r="T20" s="4"/>
      <c r="U20" s="4"/>
      <c r="V20" s="4"/>
    </row>
    <row r="21" spans="1:22" ht="52.5">
      <c r="A21" s="11" t="s">
        <v>548</v>
      </c>
      <c r="B21" s="29" t="s">
        <v>913</v>
      </c>
      <c r="C21" s="2" t="s">
        <v>890</v>
      </c>
      <c r="D21" s="2" t="s">
        <v>2133</v>
      </c>
      <c r="E21" s="2"/>
      <c r="F21" s="2"/>
      <c r="G21" s="12">
        <v>0</v>
      </c>
      <c r="H21" s="12">
        <v>0</v>
      </c>
      <c r="I21" s="12">
        <v>0</v>
      </c>
      <c r="J21" s="12"/>
      <c r="K21" s="2" t="s">
        <v>1014</v>
      </c>
      <c r="L21" s="2">
        <v>3017</v>
      </c>
      <c r="M21" s="2"/>
      <c r="N21" s="2" t="s">
        <v>1118</v>
      </c>
      <c r="O21" s="2"/>
      <c r="P21" s="2" t="s">
        <v>1358</v>
      </c>
      <c r="Q21" s="4"/>
      <c r="R21" s="4"/>
      <c r="S21" s="4"/>
      <c r="T21" s="4"/>
      <c r="U21" s="4"/>
      <c r="V21" s="4"/>
    </row>
    <row r="22" spans="1:22" ht="39">
      <c r="A22" s="11" t="s">
        <v>549</v>
      </c>
      <c r="B22" s="29" t="s">
        <v>914</v>
      </c>
      <c r="C22" s="2" t="s">
        <v>890</v>
      </c>
      <c r="D22" s="56" t="s">
        <v>994</v>
      </c>
      <c r="E22" s="2"/>
      <c r="F22" s="2"/>
      <c r="G22" s="12">
        <v>0</v>
      </c>
      <c r="H22" s="12">
        <v>0</v>
      </c>
      <c r="I22" s="12">
        <v>0</v>
      </c>
      <c r="J22" s="12"/>
      <c r="K22" s="2" t="s">
        <v>1019</v>
      </c>
      <c r="L22" s="2">
        <v>3018</v>
      </c>
      <c r="M22" s="2"/>
      <c r="N22" s="2" t="s">
        <v>1118</v>
      </c>
      <c r="O22" s="2"/>
      <c r="P22" s="2" t="s">
        <v>1358</v>
      </c>
      <c r="Q22" s="4"/>
      <c r="R22" s="4"/>
      <c r="S22" s="4"/>
      <c r="T22" s="4"/>
      <c r="U22" s="4"/>
      <c r="V22" s="4"/>
    </row>
    <row r="23" spans="1:22" ht="39">
      <c r="A23" s="11" t="s">
        <v>550</v>
      </c>
      <c r="B23" s="29" t="s">
        <v>915</v>
      </c>
      <c r="C23" s="55" t="s">
        <v>893</v>
      </c>
      <c r="D23" s="80" t="s">
        <v>995</v>
      </c>
      <c r="E23" s="64"/>
      <c r="F23" s="2"/>
      <c r="G23" s="12">
        <v>0</v>
      </c>
      <c r="H23" s="12">
        <v>0</v>
      </c>
      <c r="I23" s="12">
        <v>0</v>
      </c>
      <c r="J23" s="12"/>
      <c r="K23" s="2" t="s">
        <v>1019</v>
      </c>
      <c r="L23" s="2">
        <v>3019</v>
      </c>
      <c r="M23" s="2"/>
      <c r="N23" s="2" t="s">
        <v>1118</v>
      </c>
      <c r="O23" s="2"/>
      <c r="P23" s="2" t="s">
        <v>1358</v>
      </c>
      <c r="Q23" s="4"/>
      <c r="R23" s="4"/>
      <c r="S23" s="4"/>
      <c r="T23" s="4"/>
      <c r="U23" s="4"/>
      <c r="V23" s="4"/>
    </row>
    <row r="24" spans="1:22" ht="39">
      <c r="A24" s="11" t="s">
        <v>551</v>
      </c>
      <c r="B24" s="29" t="s">
        <v>916</v>
      </c>
      <c r="C24" s="55" t="s">
        <v>890</v>
      </c>
      <c r="D24" s="1" t="s">
        <v>996</v>
      </c>
      <c r="E24" s="1"/>
      <c r="F24" s="2"/>
      <c r="G24" s="12">
        <v>0</v>
      </c>
      <c r="H24" s="12">
        <v>0</v>
      </c>
      <c r="I24" s="12">
        <v>0</v>
      </c>
      <c r="J24" s="12"/>
      <c r="K24" s="2" t="s">
        <v>1019</v>
      </c>
      <c r="L24" s="2">
        <v>3020</v>
      </c>
      <c r="M24" s="2"/>
      <c r="N24" s="2" t="s">
        <v>1118</v>
      </c>
      <c r="O24" s="2"/>
      <c r="P24" s="2" t="s">
        <v>1358</v>
      </c>
      <c r="Q24" s="4"/>
      <c r="R24" s="4"/>
      <c r="S24" s="4"/>
      <c r="T24" s="4"/>
      <c r="U24" s="4"/>
      <c r="V24" s="4"/>
    </row>
    <row r="25" spans="1:22" ht="52.5">
      <c r="A25" s="11" t="s">
        <v>552</v>
      </c>
      <c r="B25" s="29" t="s">
        <v>2136</v>
      </c>
      <c r="C25" s="2" t="s">
        <v>891</v>
      </c>
      <c r="D25" s="46" t="s">
        <v>2137</v>
      </c>
      <c r="E25" s="2"/>
      <c r="F25" s="2"/>
      <c r="G25" s="12">
        <v>0</v>
      </c>
      <c r="H25" s="12">
        <v>0</v>
      </c>
      <c r="I25" s="12">
        <v>0</v>
      </c>
      <c r="J25" s="12"/>
      <c r="K25" s="2" t="s">
        <v>1014</v>
      </c>
      <c r="L25" s="2">
        <v>3021</v>
      </c>
      <c r="M25" s="2"/>
      <c r="N25" s="2" t="s">
        <v>1118</v>
      </c>
      <c r="O25" s="2"/>
      <c r="P25" s="2" t="s">
        <v>1358</v>
      </c>
      <c r="Q25" s="4"/>
      <c r="R25" s="4"/>
      <c r="S25" s="4"/>
      <c r="T25" s="4"/>
      <c r="U25" s="4"/>
      <c r="V25" s="4"/>
    </row>
    <row r="26" spans="1:22" ht="52.5">
      <c r="A26" s="11" t="s">
        <v>553</v>
      </c>
      <c r="B26" s="29" t="s">
        <v>917</v>
      </c>
      <c r="C26" s="2" t="s">
        <v>892</v>
      </c>
      <c r="D26" s="2" t="s">
        <v>2137</v>
      </c>
      <c r="E26" s="2"/>
      <c r="F26" s="2"/>
      <c r="G26" s="12">
        <v>0</v>
      </c>
      <c r="H26" s="12">
        <v>0</v>
      </c>
      <c r="I26" s="12">
        <v>0</v>
      </c>
      <c r="J26" s="12"/>
      <c r="K26" s="2" t="s">
        <v>1014</v>
      </c>
      <c r="L26" s="2">
        <v>3022</v>
      </c>
      <c r="M26" s="2"/>
      <c r="N26" s="2" t="s">
        <v>1118</v>
      </c>
      <c r="O26" s="2"/>
      <c r="P26" s="2" t="s">
        <v>1358</v>
      </c>
      <c r="Q26" s="4"/>
      <c r="R26" s="4"/>
      <c r="S26" s="4"/>
      <c r="T26" s="4"/>
      <c r="U26" s="4"/>
      <c r="V26" s="4"/>
    </row>
    <row r="27" spans="1:22" ht="39">
      <c r="A27" s="11" t="s">
        <v>554</v>
      </c>
      <c r="B27" s="29" t="s">
        <v>918</v>
      </c>
      <c r="C27" s="2" t="s">
        <v>891</v>
      </c>
      <c r="D27" s="2" t="s">
        <v>997</v>
      </c>
      <c r="E27" s="2"/>
      <c r="F27" s="2"/>
      <c r="G27" s="12">
        <v>0</v>
      </c>
      <c r="H27" s="12">
        <v>0</v>
      </c>
      <c r="I27" s="12">
        <v>0</v>
      </c>
      <c r="J27" s="12"/>
      <c r="K27" s="2" t="s">
        <v>1019</v>
      </c>
      <c r="L27" s="2">
        <v>3023</v>
      </c>
      <c r="M27" s="2" t="s">
        <v>1009</v>
      </c>
      <c r="N27" s="2"/>
      <c r="O27" s="2"/>
      <c r="P27" s="2"/>
      <c r="Q27" s="4"/>
      <c r="R27" s="4"/>
      <c r="S27" s="4"/>
      <c r="T27" s="4"/>
      <c r="U27" s="4"/>
      <c r="V27" s="4"/>
    </row>
    <row r="28" spans="1:22" ht="66">
      <c r="A28" s="11" t="s">
        <v>555</v>
      </c>
      <c r="B28" s="29" t="s">
        <v>919</v>
      </c>
      <c r="C28" s="2" t="s">
        <v>890</v>
      </c>
      <c r="D28" s="2" t="s">
        <v>2138</v>
      </c>
      <c r="E28" s="2"/>
      <c r="F28" s="2"/>
      <c r="G28" s="12">
        <v>0</v>
      </c>
      <c r="H28" s="12">
        <v>0</v>
      </c>
      <c r="I28" s="12">
        <v>0</v>
      </c>
      <c r="J28" s="12"/>
      <c r="K28" s="2" t="s">
        <v>1015</v>
      </c>
      <c r="L28" s="2">
        <v>3024</v>
      </c>
      <c r="M28" s="2"/>
      <c r="N28" s="2" t="s">
        <v>1118</v>
      </c>
      <c r="O28" s="2"/>
      <c r="P28" s="2" t="s">
        <v>1358</v>
      </c>
      <c r="Q28" s="4"/>
      <c r="R28" s="4"/>
      <c r="S28" s="4"/>
      <c r="T28" s="4"/>
      <c r="U28" s="4"/>
      <c r="V28" s="4"/>
    </row>
    <row r="29" spans="1:22" ht="78.75">
      <c r="A29" s="11" t="s">
        <v>556</v>
      </c>
      <c r="B29" s="29" t="s">
        <v>920</v>
      </c>
      <c r="C29" s="2" t="s">
        <v>891</v>
      </c>
      <c r="D29" s="2" t="s">
        <v>2139</v>
      </c>
      <c r="E29" s="2"/>
      <c r="F29" s="2"/>
      <c r="G29" s="12">
        <v>0</v>
      </c>
      <c r="H29" s="12">
        <v>0</v>
      </c>
      <c r="I29" s="12">
        <v>0</v>
      </c>
      <c r="J29" s="12"/>
      <c r="K29" s="2" t="s">
        <v>1018</v>
      </c>
      <c r="L29" s="2">
        <v>3025</v>
      </c>
      <c r="M29" s="2"/>
      <c r="N29" s="2" t="s">
        <v>1118</v>
      </c>
      <c r="O29" s="2"/>
      <c r="P29" s="2" t="s">
        <v>1358</v>
      </c>
      <c r="Q29" s="4"/>
      <c r="R29" s="4"/>
      <c r="S29" s="4"/>
      <c r="T29" s="4"/>
      <c r="U29" s="4"/>
      <c r="V29" s="4"/>
    </row>
    <row r="30" spans="1:22" ht="66">
      <c r="A30" s="11" t="s">
        <v>557</v>
      </c>
      <c r="B30" s="29" t="s">
        <v>921</v>
      </c>
      <c r="C30" s="2" t="s">
        <v>891</v>
      </c>
      <c r="D30" s="2" t="s">
        <v>2133</v>
      </c>
      <c r="E30" s="2"/>
      <c r="F30" s="2"/>
      <c r="G30" s="12">
        <v>0</v>
      </c>
      <c r="H30" s="12">
        <v>0</v>
      </c>
      <c r="I30" s="12">
        <v>0</v>
      </c>
      <c r="J30" s="12"/>
      <c r="K30" s="2" t="s">
        <v>1015</v>
      </c>
      <c r="L30" s="2">
        <v>3026</v>
      </c>
      <c r="M30" s="2"/>
      <c r="N30" s="2" t="s">
        <v>1118</v>
      </c>
      <c r="O30" s="2"/>
      <c r="P30" s="2" t="s">
        <v>1358</v>
      </c>
      <c r="Q30" s="4"/>
      <c r="R30" s="4"/>
      <c r="S30" s="4"/>
      <c r="T30" s="4"/>
      <c r="U30" s="4"/>
      <c r="V30" s="4"/>
    </row>
    <row r="31" spans="1:22" ht="66">
      <c r="A31" s="11" t="s">
        <v>558</v>
      </c>
      <c r="B31" s="29" t="s">
        <v>922</v>
      </c>
      <c r="C31" s="2" t="s">
        <v>893</v>
      </c>
      <c r="D31" s="2" t="s">
        <v>2140</v>
      </c>
      <c r="E31" s="2"/>
      <c r="F31" s="2"/>
      <c r="G31" s="12">
        <v>0</v>
      </c>
      <c r="H31" s="12">
        <v>0</v>
      </c>
      <c r="I31" s="12">
        <v>0</v>
      </c>
      <c r="J31" s="12"/>
      <c r="K31" s="2" t="s">
        <v>1015</v>
      </c>
      <c r="L31" s="2">
        <v>3027</v>
      </c>
      <c r="M31" s="2"/>
      <c r="N31" s="2" t="s">
        <v>1118</v>
      </c>
      <c r="O31" s="2"/>
      <c r="P31" s="2" t="s">
        <v>1358</v>
      </c>
      <c r="Q31" s="4"/>
      <c r="R31" s="4"/>
      <c r="S31" s="4"/>
      <c r="T31" s="4"/>
      <c r="U31" s="4"/>
      <c r="V31" s="4"/>
    </row>
    <row r="32" spans="1:22" ht="39">
      <c r="A32" s="11" t="s">
        <v>559</v>
      </c>
      <c r="B32" s="29" t="s">
        <v>923</v>
      </c>
      <c r="C32" s="2" t="s">
        <v>892</v>
      </c>
      <c r="D32" s="2" t="s">
        <v>998</v>
      </c>
      <c r="E32" s="2"/>
      <c r="F32" s="2"/>
      <c r="G32" s="12">
        <v>0</v>
      </c>
      <c r="H32" s="12">
        <v>0</v>
      </c>
      <c r="I32" s="12">
        <v>0</v>
      </c>
      <c r="J32" s="12"/>
      <c r="K32" s="2" t="s">
        <v>1019</v>
      </c>
      <c r="L32" s="2">
        <v>3028</v>
      </c>
      <c r="M32" s="2"/>
      <c r="N32" s="2" t="s">
        <v>1118</v>
      </c>
      <c r="O32" s="2"/>
      <c r="P32" s="2" t="s">
        <v>1358</v>
      </c>
      <c r="Q32" s="4"/>
      <c r="R32" s="4"/>
      <c r="S32" s="4"/>
      <c r="T32" s="4"/>
      <c r="U32" s="4"/>
      <c r="V32" s="4"/>
    </row>
    <row r="33" spans="1:22" ht="39">
      <c r="A33" s="11" t="s">
        <v>560</v>
      </c>
      <c r="B33" s="29" t="s">
        <v>924</v>
      </c>
      <c r="C33" s="2" t="s">
        <v>890</v>
      </c>
      <c r="D33" s="2" t="s">
        <v>999</v>
      </c>
      <c r="E33" s="2"/>
      <c r="F33" s="2"/>
      <c r="G33" s="12">
        <v>0</v>
      </c>
      <c r="H33" s="12">
        <v>0</v>
      </c>
      <c r="I33" s="12">
        <v>0</v>
      </c>
      <c r="J33" s="12"/>
      <c r="K33" s="2" t="s">
        <v>1019</v>
      </c>
      <c r="L33" s="2">
        <v>3029</v>
      </c>
      <c r="M33" s="2"/>
      <c r="N33" s="2" t="s">
        <v>1118</v>
      </c>
      <c r="O33" s="2"/>
      <c r="P33" s="2" t="s">
        <v>1358</v>
      </c>
      <c r="Q33" s="4"/>
      <c r="R33" s="4"/>
      <c r="S33" s="4"/>
      <c r="T33" s="4"/>
      <c r="U33" s="4"/>
      <c r="V33" s="4"/>
    </row>
    <row r="34" spans="1:22" ht="39">
      <c r="A34" s="11" t="s">
        <v>561</v>
      </c>
      <c r="B34" s="29" t="s">
        <v>925</v>
      </c>
      <c r="C34" s="2" t="s">
        <v>891</v>
      </c>
      <c r="D34" s="2" t="s">
        <v>1000</v>
      </c>
      <c r="E34" s="2"/>
      <c r="F34" s="2"/>
      <c r="G34" s="12">
        <v>0</v>
      </c>
      <c r="H34" s="12">
        <v>0</v>
      </c>
      <c r="I34" s="12">
        <v>0</v>
      </c>
      <c r="J34" s="12"/>
      <c r="K34" s="2" t="s">
        <v>1019</v>
      </c>
      <c r="L34" s="2">
        <v>3030</v>
      </c>
      <c r="M34" s="2"/>
      <c r="N34" s="2" t="s">
        <v>1118</v>
      </c>
      <c r="O34" s="2"/>
      <c r="P34" s="2" t="s">
        <v>1358</v>
      </c>
      <c r="Q34" s="4"/>
      <c r="R34" s="4"/>
      <c r="S34" s="4"/>
      <c r="T34" s="4"/>
      <c r="U34" s="4"/>
      <c r="V34" s="4"/>
    </row>
    <row r="35" spans="1:22" ht="39">
      <c r="A35" s="11" t="s">
        <v>562</v>
      </c>
      <c r="B35" s="29" t="s">
        <v>926</v>
      </c>
      <c r="C35" s="2" t="s">
        <v>890</v>
      </c>
      <c r="D35" s="2" t="s">
        <v>1001</v>
      </c>
      <c r="E35" s="2"/>
      <c r="F35" s="2"/>
      <c r="G35" s="12">
        <v>0</v>
      </c>
      <c r="H35" s="12">
        <v>0</v>
      </c>
      <c r="I35" s="12">
        <v>0</v>
      </c>
      <c r="J35" s="12"/>
      <c r="K35" s="2" t="s">
        <v>1019</v>
      </c>
      <c r="L35" s="2">
        <v>3031</v>
      </c>
      <c r="M35" s="2"/>
      <c r="N35" s="2" t="s">
        <v>1118</v>
      </c>
      <c r="O35" s="2"/>
      <c r="P35" s="2" t="s">
        <v>1358</v>
      </c>
      <c r="Q35" s="4"/>
      <c r="R35" s="4"/>
      <c r="S35" s="4"/>
      <c r="T35" s="4"/>
      <c r="U35" s="4"/>
      <c r="V35" s="4"/>
    </row>
    <row r="36" spans="1:22" ht="52.5">
      <c r="A36" s="11" t="s">
        <v>563</v>
      </c>
      <c r="B36" s="29" t="s">
        <v>927</v>
      </c>
      <c r="C36" s="2" t="s">
        <v>891</v>
      </c>
      <c r="D36" s="2" t="s">
        <v>2124</v>
      </c>
      <c r="E36" s="2"/>
      <c r="F36" s="2"/>
      <c r="G36" s="12">
        <v>0</v>
      </c>
      <c r="H36" s="12">
        <v>0</v>
      </c>
      <c r="I36" s="12">
        <v>0</v>
      </c>
      <c r="J36" s="12"/>
      <c r="K36" s="2" t="s">
        <v>1014</v>
      </c>
      <c r="L36" s="2">
        <v>3032</v>
      </c>
      <c r="M36" s="2"/>
      <c r="N36" s="2" t="s">
        <v>1118</v>
      </c>
      <c r="O36" s="2"/>
      <c r="P36" s="2" t="s">
        <v>1358</v>
      </c>
      <c r="Q36" s="4"/>
      <c r="R36" s="4"/>
      <c r="S36" s="4"/>
      <c r="T36" s="4"/>
      <c r="U36" s="4"/>
      <c r="V36" s="4"/>
    </row>
    <row r="37" spans="1:22" ht="39">
      <c r="A37" s="11" t="s">
        <v>564</v>
      </c>
      <c r="B37" s="29" t="s">
        <v>928</v>
      </c>
      <c r="C37" s="2" t="s">
        <v>890</v>
      </c>
      <c r="D37" s="2" t="s">
        <v>1002</v>
      </c>
      <c r="E37" s="2"/>
      <c r="F37" s="2"/>
      <c r="G37" s="12">
        <v>0</v>
      </c>
      <c r="H37" s="12">
        <v>0</v>
      </c>
      <c r="I37" s="12">
        <v>0</v>
      </c>
      <c r="J37" s="12"/>
      <c r="K37" s="2" t="s">
        <v>1019</v>
      </c>
      <c r="L37" s="2">
        <v>3033</v>
      </c>
      <c r="M37" s="2"/>
      <c r="N37" s="2" t="s">
        <v>1118</v>
      </c>
      <c r="O37" s="2"/>
      <c r="P37" s="2" t="s">
        <v>1358</v>
      </c>
      <c r="Q37" s="4"/>
      <c r="R37" s="4"/>
      <c r="S37" s="4"/>
      <c r="T37" s="4"/>
      <c r="U37" s="4"/>
      <c r="V37" s="4"/>
    </row>
    <row r="38" spans="1:22" ht="52.5">
      <c r="A38" s="11" t="s">
        <v>565</v>
      </c>
      <c r="B38" s="29" t="s">
        <v>929</v>
      </c>
      <c r="C38" s="2" t="s">
        <v>891</v>
      </c>
      <c r="D38" s="2" t="s">
        <v>2141</v>
      </c>
      <c r="E38" s="2"/>
      <c r="F38" s="2"/>
      <c r="G38" s="12">
        <v>0</v>
      </c>
      <c r="H38" s="12">
        <v>0</v>
      </c>
      <c r="I38" s="12">
        <v>0</v>
      </c>
      <c r="J38" s="12"/>
      <c r="K38" s="2" t="s">
        <v>1014</v>
      </c>
      <c r="L38" s="2">
        <v>3034</v>
      </c>
      <c r="M38" s="2"/>
      <c r="N38" s="2" t="s">
        <v>1118</v>
      </c>
      <c r="O38" s="2"/>
      <c r="P38" s="2" t="s">
        <v>1358</v>
      </c>
      <c r="Q38" s="4"/>
      <c r="R38" s="4"/>
      <c r="S38" s="4"/>
      <c r="T38" s="4"/>
      <c r="U38" s="4"/>
      <c r="V38" s="4"/>
    </row>
    <row r="39" spans="1:22" ht="66">
      <c r="A39" s="11" t="s">
        <v>566</v>
      </c>
      <c r="B39" s="29" t="s">
        <v>930</v>
      </c>
      <c r="C39" s="2" t="s">
        <v>891</v>
      </c>
      <c r="D39" s="2" t="s">
        <v>2132</v>
      </c>
      <c r="E39" s="2"/>
      <c r="F39" s="2"/>
      <c r="G39" s="12">
        <v>0</v>
      </c>
      <c r="H39" s="12">
        <v>0</v>
      </c>
      <c r="I39" s="12">
        <v>0</v>
      </c>
      <c r="J39" s="12"/>
      <c r="K39" s="2" t="s">
        <v>1015</v>
      </c>
      <c r="L39" s="2">
        <v>3035</v>
      </c>
      <c r="M39" s="2"/>
      <c r="N39" s="2" t="s">
        <v>1118</v>
      </c>
      <c r="O39" s="2"/>
      <c r="P39" s="2" t="s">
        <v>1358</v>
      </c>
      <c r="Q39" s="4"/>
      <c r="R39" s="4"/>
      <c r="S39" s="4"/>
      <c r="T39" s="4"/>
      <c r="U39" s="4"/>
      <c r="V39" s="4"/>
    </row>
    <row r="40" spans="1:22" ht="39">
      <c r="A40" s="11" t="s">
        <v>567</v>
      </c>
      <c r="B40" s="29" t="s">
        <v>986</v>
      </c>
      <c r="C40" s="2" t="s">
        <v>891</v>
      </c>
      <c r="D40" s="2" t="s">
        <v>2144</v>
      </c>
      <c r="E40" s="2"/>
      <c r="F40" s="2"/>
      <c r="G40" s="12">
        <v>0</v>
      </c>
      <c r="H40" s="12">
        <v>0</v>
      </c>
      <c r="I40" s="12">
        <v>0</v>
      </c>
      <c r="J40" s="12"/>
      <c r="K40" s="2" t="s">
        <v>1019</v>
      </c>
      <c r="L40" s="2">
        <v>3036</v>
      </c>
      <c r="M40" s="2" t="s">
        <v>1009</v>
      </c>
      <c r="N40" s="2"/>
      <c r="O40" s="2"/>
      <c r="P40" s="2"/>
      <c r="Q40" s="4"/>
      <c r="R40" s="4"/>
      <c r="S40" s="4"/>
      <c r="T40" s="4"/>
      <c r="U40" s="4"/>
      <c r="V40" s="4"/>
    </row>
    <row r="41" spans="1:22" ht="158.25">
      <c r="A41" s="11" t="s">
        <v>568</v>
      </c>
      <c r="B41" s="29" t="s">
        <v>931</v>
      </c>
      <c r="C41" s="2" t="s">
        <v>891</v>
      </c>
      <c r="D41" s="2" t="s">
        <v>2281</v>
      </c>
      <c r="E41" s="2"/>
      <c r="F41" s="2"/>
      <c r="G41" s="12">
        <v>0</v>
      </c>
      <c r="H41" s="12">
        <v>0</v>
      </c>
      <c r="I41" s="12">
        <v>0</v>
      </c>
      <c r="J41" s="12"/>
      <c r="K41" s="2" t="s">
        <v>2282</v>
      </c>
      <c r="L41" s="2">
        <v>3037</v>
      </c>
      <c r="M41" s="2"/>
      <c r="N41" s="2" t="s">
        <v>1118</v>
      </c>
      <c r="O41" s="2"/>
      <c r="P41" s="2" t="s">
        <v>1358</v>
      </c>
      <c r="Q41" s="4"/>
      <c r="R41" s="4"/>
      <c r="S41" s="4"/>
      <c r="T41" s="4"/>
      <c r="U41" s="4"/>
      <c r="V41" s="4"/>
    </row>
    <row r="42" spans="1:22" ht="66">
      <c r="A42" s="11" t="s">
        <v>569</v>
      </c>
      <c r="B42" s="29" t="s">
        <v>932</v>
      </c>
      <c r="C42" s="2" t="s">
        <v>890</v>
      </c>
      <c r="D42" s="2" t="s">
        <v>2138</v>
      </c>
      <c r="E42" s="2"/>
      <c r="F42" s="2"/>
      <c r="G42" s="12">
        <v>0</v>
      </c>
      <c r="H42" s="12">
        <v>0</v>
      </c>
      <c r="I42" s="12">
        <v>0</v>
      </c>
      <c r="J42" s="12"/>
      <c r="K42" s="2" t="s">
        <v>1015</v>
      </c>
      <c r="L42" s="2">
        <v>3038</v>
      </c>
      <c r="M42" s="2"/>
      <c r="N42" s="2" t="s">
        <v>1118</v>
      </c>
      <c r="O42" s="2"/>
      <c r="P42" s="2" t="s">
        <v>1358</v>
      </c>
      <c r="Q42" s="4"/>
      <c r="R42" s="4"/>
      <c r="S42" s="4"/>
      <c r="T42" s="4"/>
      <c r="U42" s="4"/>
      <c r="V42" s="4"/>
    </row>
    <row r="43" spans="1:22" ht="39">
      <c r="A43" s="11" t="s">
        <v>570</v>
      </c>
      <c r="B43" s="29" t="s">
        <v>933</v>
      </c>
      <c r="C43" s="2" t="s">
        <v>891</v>
      </c>
      <c r="D43" s="2" t="s">
        <v>991</v>
      </c>
      <c r="E43" s="2"/>
      <c r="F43" s="2"/>
      <c r="G43" s="12">
        <v>0</v>
      </c>
      <c r="H43" s="12">
        <v>0</v>
      </c>
      <c r="I43" s="12">
        <v>0</v>
      </c>
      <c r="J43" s="12"/>
      <c r="K43" s="2" t="s">
        <v>1019</v>
      </c>
      <c r="L43" s="2">
        <v>3039</v>
      </c>
      <c r="M43" s="2" t="s">
        <v>1017</v>
      </c>
      <c r="N43" s="2"/>
      <c r="O43" s="2"/>
      <c r="P43" s="2"/>
      <c r="Q43" s="4"/>
      <c r="R43" s="4"/>
      <c r="S43" s="4"/>
      <c r="T43" s="4"/>
      <c r="U43" s="4"/>
      <c r="V43" s="4"/>
    </row>
    <row r="44" spans="1:22" ht="66">
      <c r="A44" s="11" t="s">
        <v>571</v>
      </c>
      <c r="B44" s="29" t="s">
        <v>934</v>
      </c>
      <c r="C44" s="2" t="s">
        <v>891</v>
      </c>
      <c r="D44" s="2" t="s">
        <v>2138</v>
      </c>
      <c r="E44" s="2"/>
      <c r="F44" s="2"/>
      <c r="G44" s="12">
        <v>0</v>
      </c>
      <c r="H44" s="12">
        <v>0</v>
      </c>
      <c r="I44" s="12">
        <v>0</v>
      </c>
      <c r="J44" s="12"/>
      <c r="K44" s="2" t="s">
        <v>1015</v>
      </c>
      <c r="L44" s="2">
        <v>3040</v>
      </c>
      <c r="M44" s="2"/>
      <c r="N44" s="2" t="s">
        <v>1118</v>
      </c>
      <c r="O44" s="2"/>
      <c r="P44" s="2" t="s">
        <v>1358</v>
      </c>
      <c r="Q44" s="4"/>
      <c r="R44" s="4"/>
      <c r="S44" s="4"/>
      <c r="T44" s="4"/>
      <c r="U44" s="4"/>
      <c r="V44" s="4"/>
    </row>
    <row r="45" spans="1:22" ht="66">
      <c r="A45" s="11" t="s">
        <v>572</v>
      </c>
      <c r="B45" s="29" t="s">
        <v>935</v>
      </c>
      <c r="C45" s="2" t="s">
        <v>890</v>
      </c>
      <c r="D45" s="2" t="s">
        <v>2142</v>
      </c>
      <c r="E45" s="2"/>
      <c r="F45" s="2"/>
      <c r="G45" s="12">
        <v>0</v>
      </c>
      <c r="H45" s="12">
        <v>0</v>
      </c>
      <c r="I45" s="12">
        <v>0</v>
      </c>
      <c r="J45" s="12"/>
      <c r="K45" s="2" t="s">
        <v>1015</v>
      </c>
      <c r="L45" s="2">
        <v>3041</v>
      </c>
      <c r="M45" s="2"/>
      <c r="N45" s="2" t="s">
        <v>1118</v>
      </c>
      <c r="O45" s="2"/>
      <c r="P45" s="2" t="s">
        <v>1358</v>
      </c>
      <c r="Q45" s="4"/>
      <c r="R45" s="4"/>
      <c r="S45" s="4"/>
      <c r="T45" s="4"/>
      <c r="U45" s="4"/>
      <c r="V45" s="4"/>
    </row>
    <row r="46" spans="1:22" ht="66">
      <c r="A46" s="11" t="s">
        <v>573</v>
      </c>
      <c r="B46" s="29" t="s">
        <v>936</v>
      </c>
      <c r="C46" s="2" t="s">
        <v>892</v>
      </c>
      <c r="D46" s="2" t="s">
        <v>2138</v>
      </c>
      <c r="E46" s="2"/>
      <c r="F46" s="2"/>
      <c r="G46" s="12">
        <v>0</v>
      </c>
      <c r="H46" s="12">
        <v>0</v>
      </c>
      <c r="I46" s="12">
        <v>0</v>
      </c>
      <c r="J46" s="12"/>
      <c r="K46" s="2" t="s">
        <v>1015</v>
      </c>
      <c r="L46" s="2">
        <v>3042</v>
      </c>
      <c r="M46" s="2"/>
      <c r="N46" s="2" t="s">
        <v>1118</v>
      </c>
      <c r="O46" s="2"/>
      <c r="P46" s="2" t="s">
        <v>1358</v>
      </c>
      <c r="Q46" s="4"/>
      <c r="R46" s="4"/>
      <c r="S46" s="4"/>
      <c r="T46" s="4"/>
      <c r="U46" s="4"/>
      <c r="V46" s="4"/>
    </row>
    <row r="47" spans="1:22" ht="66">
      <c r="A47" s="11" t="s">
        <v>574</v>
      </c>
      <c r="B47" s="29" t="s">
        <v>937</v>
      </c>
      <c r="C47" s="2" t="s">
        <v>892</v>
      </c>
      <c r="D47" s="2" t="s">
        <v>2132</v>
      </c>
      <c r="E47" s="2"/>
      <c r="F47" s="2"/>
      <c r="G47" s="12">
        <v>0</v>
      </c>
      <c r="H47" s="12">
        <v>0</v>
      </c>
      <c r="I47" s="12">
        <v>0</v>
      </c>
      <c r="J47" s="12"/>
      <c r="K47" s="2" t="s">
        <v>1015</v>
      </c>
      <c r="L47" s="2">
        <v>3043</v>
      </c>
      <c r="M47" s="2"/>
      <c r="N47" s="2" t="s">
        <v>1118</v>
      </c>
      <c r="O47" s="2"/>
      <c r="P47" s="2" t="s">
        <v>1358</v>
      </c>
      <c r="Q47" s="4"/>
      <c r="R47" s="4"/>
      <c r="S47" s="4"/>
      <c r="T47" s="4"/>
      <c r="U47" s="4"/>
      <c r="V47" s="4"/>
    </row>
    <row r="48" spans="1:22" ht="66">
      <c r="A48" s="11" t="s">
        <v>575</v>
      </c>
      <c r="B48" s="29" t="s">
        <v>938</v>
      </c>
      <c r="C48" s="2" t="s">
        <v>892</v>
      </c>
      <c r="D48" s="2" t="s">
        <v>2124</v>
      </c>
      <c r="E48" s="2"/>
      <c r="F48" s="2"/>
      <c r="G48" s="12">
        <v>0</v>
      </c>
      <c r="H48" s="12">
        <v>0</v>
      </c>
      <c r="I48" s="12">
        <v>0</v>
      </c>
      <c r="J48" s="12"/>
      <c r="K48" s="2" t="s">
        <v>1015</v>
      </c>
      <c r="L48" s="2">
        <v>3044</v>
      </c>
      <c r="M48" s="2"/>
      <c r="N48" s="2" t="s">
        <v>1118</v>
      </c>
      <c r="O48" s="2"/>
      <c r="P48" s="2" t="s">
        <v>1358</v>
      </c>
      <c r="Q48" s="4"/>
      <c r="R48" s="4"/>
      <c r="S48" s="4"/>
      <c r="T48" s="4"/>
      <c r="U48" s="4"/>
      <c r="V48" s="4"/>
    </row>
    <row r="49" spans="1:22" ht="39">
      <c r="A49" s="11" t="s">
        <v>576</v>
      </c>
      <c r="B49" s="29" t="s">
        <v>939</v>
      </c>
      <c r="C49" s="2" t="s">
        <v>892</v>
      </c>
      <c r="D49" s="2" t="s">
        <v>1003</v>
      </c>
      <c r="E49" s="2"/>
      <c r="F49" s="2"/>
      <c r="G49" s="12">
        <v>0</v>
      </c>
      <c r="H49" s="12">
        <v>0</v>
      </c>
      <c r="I49" s="12">
        <v>0</v>
      </c>
      <c r="J49" s="12"/>
      <c r="K49" s="2" t="s">
        <v>1019</v>
      </c>
      <c r="L49" s="2">
        <v>3045</v>
      </c>
      <c r="M49" s="2"/>
      <c r="N49" s="2" t="s">
        <v>1118</v>
      </c>
      <c r="O49" s="2"/>
      <c r="P49" s="2" t="s">
        <v>1358</v>
      </c>
      <c r="Q49" s="4"/>
      <c r="R49" s="4"/>
      <c r="S49" s="4"/>
      <c r="T49" s="4"/>
      <c r="U49" s="4"/>
      <c r="V49" s="4"/>
    </row>
    <row r="50" spans="1:22" ht="52.5">
      <c r="A50" s="11" t="s">
        <v>577</v>
      </c>
      <c r="B50" s="29" t="s">
        <v>940</v>
      </c>
      <c r="C50" s="2" t="s">
        <v>894</v>
      </c>
      <c r="D50" s="2"/>
      <c r="E50" s="2"/>
      <c r="F50" s="2"/>
      <c r="G50" s="12">
        <v>53000</v>
      </c>
      <c r="H50" s="12">
        <v>0</v>
      </c>
      <c r="I50" s="12">
        <v>53000</v>
      </c>
      <c r="J50" s="12"/>
      <c r="K50" s="2" t="s">
        <v>1020</v>
      </c>
      <c r="L50" s="2">
        <v>3046</v>
      </c>
      <c r="M50" s="56" t="s">
        <v>1818</v>
      </c>
      <c r="N50" s="2" t="s">
        <v>1118</v>
      </c>
      <c r="O50" s="2"/>
      <c r="P50" s="2" t="s">
        <v>1358</v>
      </c>
      <c r="Q50" s="4"/>
      <c r="R50" s="4"/>
      <c r="S50" s="4"/>
      <c r="T50" s="4"/>
      <c r="U50" s="4"/>
      <c r="V50" s="4"/>
    </row>
    <row r="51" spans="1:22" ht="52.5">
      <c r="A51" s="11" t="s">
        <v>578</v>
      </c>
      <c r="B51" s="29" t="s">
        <v>941</v>
      </c>
      <c r="C51" s="2" t="s">
        <v>894</v>
      </c>
      <c r="D51" s="2"/>
      <c r="E51" s="2"/>
      <c r="F51" s="2"/>
      <c r="G51" s="12">
        <v>85596</v>
      </c>
      <c r="H51" s="12">
        <v>0</v>
      </c>
      <c r="I51" s="12">
        <v>85596</v>
      </c>
      <c r="J51" s="12"/>
      <c r="K51" s="2" t="s">
        <v>1020</v>
      </c>
      <c r="L51" s="2">
        <v>3047</v>
      </c>
      <c r="M51" s="56" t="s">
        <v>1818</v>
      </c>
      <c r="N51" s="2" t="s">
        <v>1118</v>
      </c>
      <c r="O51" s="2"/>
      <c r="P51" s="2" t="s">
        <v>1358</v>
      </c>
      <c r="Q51" s="4"/>
      <c r="R51" s="4"/>
      <c r="S51" s="4"/>
      <c r="T51" s="4"/>
      <c r="U51" s="4"/>
      <c r="V51" s="4"/>
    </row>
    <row r="52" spans="1:22" ht="38.25" customHeight="1">
      <c r="A52" s="11" t="s">
        <v>579</v>
      </c>
      <c r="B52" s="29" t="s">
        <v>942</v>
      </c>
      <c r="C52" s="2" t="s">
        <v>894</v>
      </c>
      <c r="D52" s="2"/>
      <c r="E52" s="2"/>
      <c r="F52" s="2"/>
      <c r="G52" s="12">
        <v>72118.06</v>
      </c>
      <c r="H52" s="12">
        <v>0</v>
      </c>
      <c r="I52" s="12">
        <v>72118.06</v>
      </c>
      <c r="J52" s="12"/>
      <c r="K52" s="2" t="s">
        <v>1021</v>
      </c>
      <c r="L52" s="2">
        <v>3048</v>
      </c>
      <c r="M52" s="56" t="s">
        <v>1818</v>
      </c>
      <c r="N52" s="2" t="s">
        <v>1118</v>
      </c>
      <c r="O52" s="2"/>
      <c r="P52" s="2" t="s">
        <v>1358</v>
      </c>
      <c r="Q52" s="4"/>
      <c r="R52" s="4"/>
      <c r="S52" s="4"/>
      <c r="T52" s="4"/>
      <c r="U52" s="4"/>
      <c r="V52" s="4"/>
    </row>
    <row r="53" spans="1:22" ht="52.5">
      <c r="A53" s="11" t="s">
        <v>580</v>
      </c>
      <c r="B53" s="29" t="s">
        <v>943</v>
      </c>
      <c r="C53" s="2" t="s">
        <v>894</v>
      </c>
      <c r="D53" s="2"/>
      <c r="E53" s="2"/>
      <c r="F53" s="2"/>
      <c r="G53" s="12">
        <v>76174</v>
      </c>
      <c r="H53" s="12">
        <v>0</v>
      </c>
      <c r="I53" s="12">
        <v>76174</v>
      </c>
      <c r="J53" s="12"/>
      <c r="K53" s="2" t="s">
        <v>1022</v>
      </c>
      <c r="L53" s="2">
        <v>3049</v>
      </c>
      <c r="M53" s="56" t="s">
        <v>1818</v>
      </c>
      <c r="N53" s="2" t="s">
        <v>1118</v>
      </c>
      <c r="O53" s="2"/>
      <c r="P53" s="2" t="s">
        <v>1358</v>
      </c>
      <c r="Q53" s="4"/>
      <c r="R53" s="4"/>
      <c r="S53" s="4"/>
      <c r="T53" s="4"/>
      <c r="U53" s="4"/>
      <c r="V53" s="4"/>
    </row>
    <row r="54" spans="1:22" ht="52.5">
      <c r="A54" s="11" t="s">
        <v>581</v>
      </c>
      <c r="B54" s="29" t="s">
        <v>944</v>
      </c>
      <c r="C54" s="2" t="s">
        <v>894</v>
      </c>
      <c r="D54" s="2"/>
      <c r="E54" s="2"/>
      <c r="F54" s="2"/>
      <c r="G54" s="12">
        <v>79209.86</v>
      </c>
      <c r="H54" s="12">
        <v>0</v>
      </c>
      <c r="I54" s="12">
        <v>79209.86</v>
      </c>
      <c r="J54" s="12"/>
      <c r="K54" s="2" t="s">
        <v>1023</v>
      </c>
      <c r="L54" s="2">
        <v>3050</v>
      </c>
      <c r="M54" s="56" t="s">
        <v>1818</v>
      </c>
      <c r="N54" s="2" t="s">
        <v>1118</v>
      </c>
      <c r="O54" s="2"/>
      <c r="P54" s="2" t="s">
        <v>1358</v>
      </c>
      <c r="Q54" s="4"/>
      <c r="R54" s="4"/>
      <c r="S54" s="4"/>
      <c r="T54" s="4"/>
      <c r="U54" s="4"/>
      <c r="V54" s="4"/>
    </row>
    <row r="55" spans="1:22" ht="52.5">
      <c r="A55" s="11" t="s">
        <v>582</v>
      </c>
      <c r="B55" s="29" t="s">
        <v>1109</v>
      </c>
      <c r="C55" s="2" t="s">
        <v>894</v>
      </c>
      <c r="D55" s="2"/>
      <c r="E55" s="2"/>
      <c r="F55" s="2"/>
      <c r="G55" s="12">
        <v>79209.86</v>
      </c>
      <c r="H55" s="12">
        <v>0</v>
      </c>
      <c r="I55" s="12">
        <v>79209.86</v>
      </c>
      <c r="J55" s="12"/>
      <c r="K55" s="2" t="s">
        <v>1023</v>
      </c>
      <c r="L55" s="2">
        <v>3051</v>
      </c>
      <c r="M55" s="56" t="s">
        <v>1818</v>
      </c>
      <c r="N55" s="2" t="s">
        <v>1118</v>
      </c>
      <c r="O55" s="2"/>
      <c r="P55" s="2" t="s">
        <v>1358</v>
      </c>
      <c r="Q55" s="4"/>
      <c r="R55" s="4"/>
      <c r="S55" s="4"/>
      <c r="T55" s="4"/>
      <c r="U55" s="4"/>
      <c r="V55" s="4"/>
    </row>
    <row r="56" spans="1:22" ht="52.5">
      <c r="A56" s="11" t="s">
        <v>583</v>
      </c>
      <c r="B56" s="29" t="s">
        <v>1108</v>
      </c>
      <c r="C56" s="2" t="s">
        <v>894</v>
      </c>
      <c r="D56" s="2"/>
      <c r="E56" s="2"/>
      <c r="F56" s="2"/>
      <c r="G56" s="12">
        <v>79209.86</v>
      </c>
      <c r="H56" s="12">
        <v>0</v>
      </c>
      <c r="I56" s="12">
        <v>79209.86</v>
      </c>
      <c r="J56" s="12"/>
      <c r="K56" s="2" t="s">
        <v>1024</v>
      </c>
      <c r="L56" s="2">
        <v>3052</v>
      </c>
      <c r="M56" s="56" t="s">
        <v>1818</v>
      </c>
      <c r="N56" s="2" t="s">
        <v>1118</v>
      </c>
      <c r="O56" s="2"/>
      <c r="P56" s="2" t="s">
        <v>1358</v>
      </c>
      <c r="Q56" s="4"/>
      <c r="R56" s="4"/>
      <c r="S56" s="4"/>
      <c r="T56" s="4"/>
      <c r="U56" s="4"/>
      <c r="V56" s="4"/>
    </row>
    <row r="57" spans="1:22" ht="52.5">
      <c r="A57" s="11" t="s">
        <v>584</v>
      </c>
      <c r="B57" s="29" t="s">
        <v>1107</v>
      </c>
      <c r="C57" s="2" t="s">
        <v>894</v>
      </c>
      <c r="D57" s="2"/>
      <c r="E57" s="2"/>
      <c r="F57" s="2"/>
      <c r="G57" s="12">
        <v>79209.86</v>
      </c>
      <c r="H57" s="12">
        <v>0</v>
      </c>
      <c r="I57" s="12">
        <v>79209.89</v>
      </c>
      <c r="J57" s="12"/>
      <c r="K57" s="2" t="s">
        <v>1024</v>
      </c>
      <c r="L57" s="2">
        <v>3053</v>
      </c>
      <c r="M57" s="56" t="s">
        <v>1818</v>
      </c>
      <c r="N57" s="2" t="s">
        <v>1118</v>
      </c>
      <c r="O57" s="2"/>
      <c r="P57" s="2" t="s">
        <v>1358</v>
      </c>
      <c r="Q57" s="4"/>
      <c r="R57" s="4"/>
      <c r="S57" s="4"/>
      <c r="T57" s="4"/>
      <c r="U57" s="4"/>
      <c r="V57" s="4"/>
    </row>
    <row r="58" spans="1:22" ht="52.5">
      <c r="A58" s="11" t="s">
        <v>585</v>
      </c>
      <c r="B58" s="29" t="s">
        <v>945</v>
      </c>
      <c r="C58" s="2" t="s">
        <v>890</v>
      </c>
      <c r="D58" s="2" t="s">
        <v>2260</v>
      </c>
      <c r="E58" s="2"/>
      <c r="F58" s="2"/>
      <c r="G58" s="12">
        <v>0</v>
      </c>
      <c r="H58" s="12">
        <v>0</v>
      </c>
      <c r="I58" s="12">
        <v>0</v>
      </c>
      <c r="J58" s="12"/>
      <c r="K58" s="2" t="s">
        <v>2261</v>
      </c>
      <c r="L58" s="2">
        <v>3054</v>
      </c>
      <c r="M58" s="2"/>
      <c r="N58" s="2" t="s">
        <v>1118</v>
      </c>
      <c r="O58" s="2"/>
      <c r="P58" s="2" t="s">
        <v>1358</v>
      </c>
      <c r="Q58" s="4"/>
      <c r="R58" s="4"/>
      <c r="S58" s="4"/>
      <c r="T58" s="4"/>
      <c r="U58" s="4"/>
      <c r="V58" s="4"/>
    </row>
    <row r="59" spans="1:22" ht="52.5">
      <c r="A59" s="11" t="s">
        <v>586</v>
      </c>
      <c r="B59" s="29" t="s">
        <v>946</v>
      </c>
      <c r="C59" s="2" t="s">
        <v>890</v>
      </c>
      <c r="D59" s="2" t="s">
        <v>1001</v>
      </c>
      <c r="E59" s="2"/>
      <c r="F59" s="2"/>
      <c r="G59" s="12">
        <v>0</v>
      </c>
      <c r="H59" s="12">
        <v>0</v>
      </c>
      <c r="I59" s="12">
        <v>0</v>
      </c>
      <c r="J59" s="12"/>
      <c r="K59" s="2" t="s">
        <v>2261</v>
      </c>
      <c r="L59" s="2">
        <v>3055</v>
      </c>
      <c r="M59" s="2"/>
      <c r="N59" s="2" t="s">
        <v>1118</v>
      </c>
      <c r="O59" s="2"/>
      <c r="P59" s="2" t="s">
        <v>1358</v>
      </c>
      <c r="Q59" s="4"/>
      <c r="R59" s="4"/>
      <c r="S59" s="4"/>
      <c r="T59" s="4"/>
      <c r="U59" s="4"/>
      <c r="V59" s="4"/>
    </row>
    <row r="60" spans="1:22" ht="39">
      <c r="A60" s="11" t="s">
        <v>587</v>
      </c>
      <c r="B60" s="29" t="s">
        <v>947</v>
      </c>
      <c r="C60" s="2" t="s">
        <v>890</v>
      </c>
      <c r="D60" s="2" t="s">
        <v>2210</v>
      </c>
      <c r="E60" s="2"/>
      <c r="F60" s="2"/>
      <c r="G60" s="12">
        <v>0</v>
      </c>
      <c r="H60" s="12">
        <v>0</v>
      </c>
      <c r="I60" s="12">
        <v>0</v>
      </c>
      <c r="J60" s="12"/>
      <c r="K60" s="2" t="s">
        <v>1009</v>
      </c>
      <c r="L60" s="2">
        <v>3056</v>
      </c>
      <c r="M60" s="2"/>
      <c r="N60" s="2" t="s">
        <v>1118</v>
      </c>
      <c r="O60" s="2"/>
      <c r="P60" s="2" t="s">
        <v>1358</v>
      </c>
      <c r="Q60" s="4"/>
      <c r="R60" s="4"/>
      <c r="S60" s="4"/>
      <c r="T60" s="4"/>
      <c r="U60" s="4"/>
      <c r="V60" s="4"/>
    </row>
    <row r="61" spans="1:22" ht="118.5">
      <c r="A61" s="11" t="s">
        <v>588</v>
      </c>
      <c r="B61" s="29" t="s">
        <v>948</v>
      </c>
      <c r="C61" s="2" t="s">
        <v>890</v>
      </c>
      <c r="D61" s="2" t="s">
        <v>2262</v>
      </c>
      <c r="E61" s="2"/>
      <c r="F61" s="2"/>
      <c r="G61" s="12">
        <v>0</v>
      </c>
      <c r="H61" s="12">
        <v>0</v>
      </c>
      <c r="I61" s="12">
        <v>0</v>
      </c>
      <c r="J61" s="12"/>
      <c r="K61" s="2" t="s">
        <v>2263</v>
      </c>
      <c r="L61" s="2">
        <v>3057</v>
      </c>
      <c r="M61" s="2"/>
      <c r="N61" s="2" t="s">
        <v>1118</v>
      </c>
      <c r="O61" s="2"/>
      <c r="P61" s="2" t="s">
        <v>1358</v>
      </c>
      <c r="Q61" s="4"/>
      <c r="R61" s="4"/>
      <c r="S61" s="4"/>
      <c r="T61" s="4"/>
      <c r="U61" s="4"/>
      <c r="V61" s="4"/>
    </row>
    <row r="62" spans="1:22" ht="118.5">
      <c r="A62" s="11" t="s">
        <v>589</v>
      </c>
      <c r="B62" s="29" t="s">
        <v>949</v>
      </c>
      <c r="C62" s="2" t="s">
        <v>890</v>
      </c>
      <c r="D62" s="2" t="s">
        <v>2264</v>
      </c>
      <c r="E62" s="2"/>
      <c r="F62" s="2"/>
      <c r="G62" s="12">
        <v>0</v>
      </c>
      <c r="H62" s="12">
        <v>0</v>
      </c>
      <c r="I62" s="12">
        <v>0</v>
      </c>
      <c r="J62" s="12"/>
      <c r="K62" s="2" t="s">
        <v>2265</v>
      </c>
      <c r="L62" s="2">
        <v>3058</v>
      </c>
      <c r="M62" s="2"/>
      <c r="N62" s="2" t="s">
        <v>1118</v>
      </c>
      <c r="O62" s="2"/>
      <c r="P62" s="2" t="s">
        <v>1358</v>
      </c>
      <c r="Q62" s="4"/>
      <c r="R62" s="4"/>
      <c r="S62" s="4"/>
      <c r="T62" s="4"/>
      <c r="U62" s="4"/>
      <c r="V62" s="4"/>
    </row>
    <row r="63" spans="1:22" ht="39">
      <c r="A63" s="11" t="s">
        <v>590</v>
      </c>
      <c r="B63" s="29" t="s">
        <v>950</v>
      </c>
      <c r="C63" s="2" t="s">
        <v>890</v>
      </c>
      <c r="D63" s="2" t="s">
        <v>1004</v>
      </c>
      <c r="E63" s="2"/>
      <c r="F63" s="2"/>
      <c r="G63" s="12">
        <v>0</v>
      </c>
      <c r="H63" s="12">
        <v>0</v>
      </c>
      <c r="I63" s="12">
        <v>0</v>
      </c>
      <c r="J63" s="12"/>
      <c r="K63" s="2" t="s">
        <v>1009</v>
      </c>
      <c r="L63" s="2">
        <v>3059</v>
      </c>
      <c r="M63" s="2"/>
      <c r="N63" s="2" t="s">
        <v>1118</v>
      </c>
      <c r="O63" s="2"/>
      <c r="P63" s="2" t="s">
        <v>1358</v>
      </c>
      <c r="Q63" s="4"/>
      <c r="R63" s="4"/>
      <c r="S63" s="4"/>
      <c r="T63" s="4"/>
      <c r="U63" s="4"/>
      <c r="V63" s="4"/>
    </row>
    <row r="64" spans="1:22" ht="52.5">
      <c r="A64" s="11" t="s">
        <v>591</v>
      </c>
      <c r="B64" s="29" t="s">
        <v>951</v>
      </c>
      <c r="C64" s="2" t="s">
        <v>890</v>
      </c>
      <c r="D64" s="2" t="s">
        <v>2211</v>
      </c>
      <c r="E64" s="2"/>
      <c r="F64" s="2"/>
      <c r="G64" s="12">
        <v>0</v>
      </c>
      <c r="H64" s="12">
        <v>0</v>
      </c>
      <c r="I64" s="12">
        <v>0</v>
      </c>
      <c r="J64" s="12"/>
      <c r="K64" s="2" t="s">
        <v>2143</v>
      </c>
      <c r="L64" s="2">
        <v>3060</v>
      </c>
      <c r="M64" s="2"/>
      <c r="N64" s="2" t="s">
        <v>1118</v>
      </c>
      <c r="O64" s="2"/>
      <c r="P64" s="2" t="s">
        <v>1358</v>
      </c>
      <c r="Q64" s="4"/>
      <c r="R64" s="4"/>
      <c r="S64" s="4"/>
      <c r="T64" s="4"/>
      <c r="U64" s="4"/>
      <c r="V64" s="4"/>
    </row>
    <row r="65" spans="1:22" ht="118.5">
      <c r="A65" s="11" t="s">
        <v>592</v>
      </c>
      <c r="B65" s="29" t="s">
        <v>952</v>
      </c>
      <c r="C65" s="2" t="s">
        <v>890</v>
      </c>
      <c r="D65" s="2" t="s">
        <v>2266</v>
      </c>
      <c r="E65" s="2"/>
      <c r="F65" s="2"/>
      <c r="G65" s="12">
        <v>0</v>
      </c>
      <c r="H65" s="12">
        <v>0</v>
      </c>
      <c r="I65" s="12">
        <v>0</v>
      </c>
      <c r="J65" s="12"/>
      <c r="K65" s="2" t="s">
        <v>2265</v>
      </c>
      <c r="L65" s="2">
        <v>3061</v>
      </c>
      <c r="M65" s="2"/>
      <c r="N65" s="2" t="s">
        <v>1118</v>
      </c>
      <c r="O65" s="2"/>
      <c r="P65" s="2" t="s">
        <v>1358</v>
      </c>
      <c r="Q65" s="4"/>
      <c r="R65" s="4"/>
      <c r="S65" s="4"/>
      <c r="T65" s="4"/>
      <c r="U65" s="4"/>
      <c r="V65" s="4"/>
    </row>
    <row r="66" spans="1:22" ht="118.5">
      <c r="A66" s="11" t="s">
        <v>593</v>
      </c>
      <c r="B66" s="74" t="s">
        <v>953</v>
      </c>
      <c r="C66" s="2" t="s">
        <v>895</v>
      </c>
      <c r="D66" s="2" t="s">
        <v>2267</v>
      </c>
      <c r="E66" s="2"/>
      <c r="F66" s="2"/>
      <c r="G66" s="12">
        <v>0</v>
      </c>
      <c r="H66" s="12">
        <v>0</v>
      </c>
      <c r="I66" s="12">
        <v>0</v>
      </c>
      <c r="J66" s="12"/>
      <c r="K66" s="2" t="s">
        <v>2265</v>
      </c>
      <c r="L66" s="2">
        <v>3062</v>
      </c>
      <c r="M66" s="2"/>
      <c r="N66" s="2" t="s">
        <v>1118</v>
      </c>
      <c r="O66" s="2"/>
      <c r="P66" s="2" t="s">
        <v>1358</v>
      </c>
      <c r="Q66" s="4"/>
      <c r="R66" s="4"/>
      <c r="S66" s="4"/>
      <c r="T66" s="4"/>
      <c r="U66" s="4"/>
      <c r="V66" s="4"/>
    </row>
    <row r="67" spans="1:22" ht="39">
      <c r="A67" s="11" t="s">
        <v>594</v>
      </c>
      <c r="B67" s="29" t="s">
        <v>954</v>
      </c>
      <c r="C67" s="2" t="s">
        <v>895</v>
      </c>
      <c r="D67" s="2" t="s">
        <v>2207</v>
      </c>
      <c r="E67" s="2"/>
      <c r="F67" s="2"/>
      <c r="G67" s="12">
        <v>0</v>
      </c>
      <c r="H67" s="12">
        <v>0</v>
      </c>
      <c r="I67" s="12">
        <v>0</v>
      </c>
      <c r="J67" s="12"/>
      <c r="K67" s="2" t="s">
        <v>1009</v>
      </c>
      <c r="L67" s="2">
        <v>3063</v>
      </c>
      <c r="M67" s="2"/>
      <c r="N67" s="2" t="s">
        <v>1118</v>
      </c>
      <c r="O67" s="2"/>
      <c r="P67" s="2" t="s">
        <v>1358</v>
      </c>
      <c r="Q67" s="4"/>
      <c r="R67" s="4"/>
      <c r="S67" s="4"/>
      <c r="T67" s="4"/>
      <c r="U67" s="4"/>
      <c r="V67" s="4"/>
    </row>
    <row r="68" spans="1:22" ht="39">
      <c r="A68" s="11" t="s">
        <v>595</v>
      </c>
      <c r="B68" s="29" t="s">
        <v>955</v>
      </c>
      <c r="C68" s="2" t="s">
        <v>895</v>
      </c>
      <c r="D68" s="2" t="s">
        <v>1004</v>
      </c>
      <c r="E68" s="2"/>
      <c r="F68" s="2"/>
      <c r="G68" s="12">
        <v>0</v>
      </c>
      <c r="H68" s="12">
        <v>0</v>
      </c>
      <c r="I68" s="12">
        <v>0</v>
      </c>
      <c r="J68" s="12"/>
      <c r="K68" s="2" t="s">
        <v>1009</v>
      </c>
      <c r="L68" s="2">
        <v>3064</v>
      </c>
      <c r="M68" s="2"/>
      <c r="N68" s="2" t="s">
        <v>1118</v>
      </c>
      <c r="O68" s="2"/>
      <c r="P68" s="2" t="s">
        <v>1358</v>
      </c>
      <c r="Q68" s="4"/>
      <c r="R68" s="4"/>
      <c r="S68" s="4"/>
      <c r="T68" s="4"/>
      <c r="U68" s="4"/>
      <c r="V68" s="4"/>
    </row>
    <row r="69" spans="1:22" ht="39">
      <c r="A69" s="11" t="s">
        <v>596</v>
      </c>
      <c r="B69" s="29" t="s">
        <v>956</v>
      </c>
      <c r="C69" s="2" t="s">
        <v>895</v>
      </c>
      <c r="D69" s="2" t="s">
        <v>2208</v>
      </c>
      <c r="E69" s="2"/>
      <c r="F69" s="2"/>
      <c r="G69" s="12">
        <v>0</v>
      </c>
      <c r="H69" s="12">
        <v>0</v>
      </c>
      <c r="I69" s="12">
        <v>0</v>
      </c>
      <c r="J69" s="12"/>
      <c r="K69" s="2" t="s">
        <v>1009</v>
      </c>
      <c r="L69" s="2">
        <v>3065</v>
      </c>
      <c r="M69" s="2"/>
      <c r="N69" s="2" t="s">
        <v>1118</v>
      </c>
      <c r="O69" s="2"/>
      <c r="P69" s="2" t="s">
        <v>1358</v>
      </c>
      <c r="Q69" s="4"/>
      <c r="R69" s="4"/>
      <c r="S69" s="4"/>
      <c r="T69" s="4"/>
      <c r="U69" s="4"/>
      <c r="V69" s="4"/>
    </row>
    <row r="70" spans="1:22" ht="39">
      <c r="A70" s="11" t="s">
        <v>597</v>
      </c>
      <c r="B70" s="29" t="s">
        <v>957</v>
      </c>
      <c r="C70" s="2" t="s">
        <v>895</v>
      </c>
      <c r="D70" s="2" t="s">
        <v>2209</v>
      </c>
      <c r="E70" s="2"/>
      <c r="F70" s="2"/>
      <c r="G70" s="12">
        <v>0</v>
      </c>
      <c r="H70" s="12">
        <v>0</v>
      </c>
      <c r="I70" s="12">
        <v>0</v>
      </c>
      <c r="J70" s="12"/>
      <c r="K70" s="2" t="s">
        <v>1009</v>
      </c>
      <c r="L70" s="2">
        <v>3066</v>
      </c>
      <c r="M70" s="2"/>
      <c r="N70" s="2" t="s">
        <v>1118</v>
      </c>
      <c r="O70" s="2"/>
      <c r="P70" s="2" t="s">
        <v>1358</v>
      </c>
      <c r="Q70" s="4"/>
      <c r="R70" s="4"/>
      <c r="S70" s="4"/>
      <c r="T70" s="4"/>
      <c r="U70" s="4"/>
      <c r="V70" s="4"/>
    </row>
    <row r="71" spans="1:22" ht="118.5">
      <c r="A71" s="11" t="s">
        <v>598</v>
      </c>
      <c r="B71" s="29" t="s">
        <v>958</v>
      </c>
      <c r="C71" s="2" t="s">
        <v>895</v>
      </c>
      <c r="D71" s="2" t="s">
        <v>2269</v>
      </c>
      <c r="E71" s="2"/>
      <c r="F71" s="2"/>
      <c r="G71" s="12">
        <v>0</v>
      </c>
      <c r="H71" s="12">
        <v>0</v>
      </c>
      <c r="I71" s="12">
        <v>0</v>
      </c>
      <c r="J71" s="12"/>
      <c r="K71" s="2" t="s">
        <v>2268</v>
      </c>
      <c r="L71" s="2">
        <v>3067</v>
      </c>
      <c r="M71" s="2"/>
      <c r="N71" s="2" t="s">
        <v>1118</v>
      </c>
      <c r="O71" s="2"/>
      <c r="P71" s="2" t="s">
        <v>1358</v>
      </c>
      <c r="Q71" s="4"/>
      <c r="R71" s="4"/>
      <c r="S71" s="4"/>
      <c r="T71" s="4"/>
      <c r="U71" s="4"/>
      <c r="V71" s="4"/>
    </row>
    <row r="72" spans="1:22" ht="118.5">
      <c r="A72" s="11" t="s">
        <v>599</v>
      </c>
      <c r="B72" s="29" t="s">
        <v>959</v>
      </c>
      <c r="C72" s="2" t="s">
        <v>895</v>
      </c>
      <c r="D72" s="2" t="s">
        <v>2270</v>
      </c>
      <c r="E72" s="2"/>
      <c r="F72" s="2"/>
      <c r="G72" s="12">
        <v>0</v>
      </c>
      <c r="H72" s="12">
        <v>0</v>
      </c>
      <c r="I72" s="12">
        <v>0</v>
      </c>
      <c r="J72" s="12"/>
      <c r="K72" s="2" t="s">
        <v>2268</v>
      </c>
      <c r="L72" s="2">
        <v>3068</v>
      </c>
      <c r="M72" s="2"/>
      <c r="N72" s="2" t="s">
        <v>1118</v>
      </c>
      <c r="O72" s="2"/>
      <c r="P72" s="2" t="s">
        <v>1358</v>
      </c>
      <c r="Q72" s="4"/>
      <c r="R72" s="4"/>
      <c r="S72" s="4"/>
      <c r="T72" s="4"/>
      <c r="U72" s="4"/>
      <c r="V72" s="4"/>
    </row>
    <row r="73" spans="1:22" ht="52.5">
      <c r="A73" s="11" t="s">
        <v>600</v>
      </c>
      <c r="B73" s="29" t="s">
        <v>960</v>
      </c>
      <c r="C73" s="2" t="s">
        <v>895</v>
      </c>
      <c r="D73" s="2" t="s">
        <v>2212</v>
      </c>
      <c r="E73" s="2"/>
      <c r="F73" s="2"/>
      <c r="G73" s="12">
        <v>0</v>
      </c>
      <c r="H73" s="12">
        <v>0</v>
      </c>
      <c r="I73" s="12">
        <v>0</v>
      </c>
      <c r="J73" s="12"/>
      <c r="K73" s="2" t="s">
        <v>2145</v>
      </c>
      <c r="L73" s="2">
        <v>3069</v>
      </c>
      <c r="M73" s="2"/>
      <c r="N73" s="2" t="s">
        <v>1118</v>
      </c>
      <c r="O73" s="2"/>
      <c r="P73" s="2" t="s">
        <v>1358</v>
      </c>
      <c r="Q73" s="4"/>
      <c r="R73" s="4"/>
      <c r="S73" s="4"/>
      <c r="T73" s="4"/>
      <c r="U73" s="4"/>
      <c r="V73" s="4"/>
    </row>
    <row r="74" spans="1:22" ht="118.5">
      <c r="A74" s="11" t="s">
        <v>601</v>
      </c>
      <c r="B74" s="29" t="s">
        <v>961</v>
      </c>
      <c r="C74" s="2" t="s">
        <v>895</v>
      </c>
      <c r="D74" s="2" t="s">
        <v>2271</v>
      </c>
      <c r="E74" s="2"/>
      <c r="F74" s="2"/>
      <c r="G74" s="12">
        <v>0</v>
      </c>
      <c r="H74" s="12">
        <v>0</v>
      </c>
      <c r="I74" s="12">
        <v>0</v>
      </c>
      <c r="J74" s="12"/>
      <c r="K74" s="2" t="s">
        <v>2265</v>
      </c>
      <c r="L74" s="2">
        <v>3070</v>
      </c>
      <c r="M74" s="2"/>
      <c r="N74" s="2" t="s">
        <v>1118</v>
      </c>
      <c r="O74" s="2"/>
      <c r="P74" s="2" t="s">
        <v>1358</v>
      </c>
      <c r="Q74" s="4"/>
      <c r="R74" s="4"/>
      <c r="S74" s="4"/>
      <c r="T74" s="4"/>
      <c r="U74" s="4"/>
      <c r="V74" s="4"/>
    </row>
    <row r="75" spans="1:22" ht="118.5">
      <c r="A75" s="11" t="s">
        <v>602</v>
      </c>
      <c r="B75" s="29" t="s">
        <v>962</v>
      </c>
      <c r="C75" s="2" t="s">
        <v>895</v>
      </c>
      <c r="D75" s="2" t="s">
        <v>2272</v>
      </c>
      <c r="E75" s="2"/>
      <c r="F75" s="2"/>
      <c r="G75" s="12">
        <v>0</v>
      </c>
      <c r="H75" s="12">
        <v>0</v>
      </c>
      <c r="I75" s="12">
        <v>0</v>
      </c>
      <c r="J75" s="12"/>
      <c r="K75" s="2" t="s">
        <v>2268</v>
      </c>
      <c r="L75" s="2">
        <v>3071</v>
      </c>
      <c r="M75" s="2"/>
      <c r="N75" s="2" t="s">
        <v>1118</v>
      </c>
      <c r="O75" s="2"/>
      <c r="P75" s="2" t="s">
        <v>1358</v>
      </c>
      <c r="Q75" s="4"/>
      <c r="R75" s="4"/>
      <c r="S75" s="4"/>
      <c r="T75" s="4"/>
      <c r="U75" s="4"/>
      <c r="V75" s="4"/>
    </row>
    <row r="76" spans="1:22" ht="78.75">
      <c r="A76" s="11" t="s">
        <v>603</v>
      </c>
      <c r="B76" s="29" t="s">
        <v>2146</v>
      </c>
      <c r="C76" s="2" t="s">
        <v>895</v>
      </c>
      <c r="D76" s="2" t="s">
        <v>2274</v>
      </c>
      <c r="E76" s="2"/>
      <c r="F76" s="2"/>
      <c r="G76" s="12">
        <v>0</v>
      </c>
      <c r="H76" s="12">
        <v>0</v>
      </c>
      <c r="I76" s="12">
        <v>0</v>
      </c>
      <c r="J76" s="12"/>
      <c r="K76" s="2" t="s">
        <v>2273</v>
      </c>
      <c r="L76" s="2">
        <v>3072</v>
      </c>
      <c r="M76" s="2"/>
      <c r="N76" s="2" t="s">
        <v>1118</v>
      </c>
      <c r="O76" s="2"/>
      <c r="P76" s="2" t="s">
        <v>1358</v>
      </c>
      <c r="Q76" s="4"/>
      <c r="R76" s="4"/>
      <c r="S76" s="4"/>
      <c r="T76" s="4"/>
      <c r="U76" s="4"/>
      <c r="V76" s="4"/>
    </row>
    <row r="77" spans="1:22" ht="78.75">
      <c r="A77" s="11" t="s">
        <v>604</v>
      </c>
      <c r="B77" s="29" t="s">
        <v>2147</v>
      </c>
      <c r="C77" s="2" t="s">
        <v>895</v>
      </c>
      <c r="D77" s="2" t="s">
        <v>2275</v>
      </c>
      <c r="E77" s="2"/>
      <c r="F77" s="2"/>
      <c r="G77" s="12">
        <v>0</v>
      </c>
      <c r="H77" s="12">
        <v>0</v>
      </c>
      <c r="I77" s="12">
        <v>0</v>
      </c>
      <c r="J77" s="12"/>
      <c r="K77" s="2" t="s">
        <v>2273</v>
      </c>
      <c r="L77" s="2">
        <v>3073</v>
      </c>
      <c r="M77" s="2"/>
      <c r="N77" s="2" t="s">
        <v>1118</v>
      </c>
      <c r="O77" s="2"/>
      <c r="P77" s="2" t="s">
        <v>1358</v>
      </c>
      <c r="Q77" s="4"/>
      <c r="R77" s="4"/>
      <c r="S77" s="4"/>
      <c r="T77" s="4"/>
      <c r="U77" s="4"/>
      <c r="V77" s="4"/>
    </row>
    <row r="78" spans="1:22" ht="52.5">
      <c r="A78" s="11" t="s">
        <v>605</v>
      </c>
      <c r="B78" s="29" t="s">
        <v>2148</v>
      </c>
      <c r="C78" s="2" t="s">
        <v>895</v>
      </c>
      <c r="D78" s="2" t="s">
        <v>2213</v>
      </c>
      <c r="E78" s="2"/>
      <c r="F78" s="2"/>
      <c r="G78" s="12">
        <v>0</v>
      </c>
      <c r="H78" s="12">
        <v>0</v>
      </c>
      <c r="I78" s="12">
        <v>0</v>
      </c>
      <c r="J78" s="12"/>
      <c r="K78" s="2" t="s">
        <v>2145</v>
      </c>
      <c r="L78" s="2">
        <v>3074</v>
      </c>
      <c r="M78" s="2"/>
      <c r="N78" s="2" t="s">
        <v>1118</v>
      </c>
      <c r="O78" s="2"/>
      <c r="P78" s="2" t="s">
        <v>1358</v>
      </c>
      <c r="Q78" s="4"/>
      <c r="R78" s="4"/>
      <c r="S78" s="4"/>
      <c r="T78" s="4"/>
      <c r="U78" s="4"/>
      <c r="V78" s="4"/>
    </row>
    <row r="79" spans="1:22" ht="39">
      <c r="A79" s="11" t="s">
        <v>606</v>
      </c>
      <c r="B79" s="29" t="s">
        <v>963</v>
      </c>
      <c r="C79" s="2" t="s">
        <v>895</v>
      </c>
      <c r="D79" s="2" t="s">
        <v>1005</v>
      </c>
      <c r="E79" s="2"/>
      <c r="F79" s="2"/>
      <c r="G79" s="12">
        <v>0</v>
      </c>
      <c r="H79" s="12">
        <v>0</v>
      </c>
      <c r="I79" s="12">
        <v>0</v>
      </c>
      <c r="J79" s="12"/>
      <c r="K79" s="2" t="s">
        <v>1009</v>
      </c>
      <c r="L79" s="2">
        <v>3075</v>
      </c>
      <c r="M79" s="2"/>
      <c r="N79" s="2" t="s">
        <v>1118</v>
      </c>
      <c r="O79" s="2"/>
      <c r="P79" s="2" t="s">
        <v>1358</v>
      </c>
      <c r="Q79" s="4"/>
      <c r="R79" s="4"/>
      <c r="S79" s="4"/>
      <c r="T79" s="4"/>
      <c r="U79" s="4"/>
      <c r="V79" s="4"/>
    </row>
    <row r="80" spans="1:22" ht="52.5">
      <c r="A80" s="11" t="s">
        <v>607</v>
      </c>
      <c r="B80" s="29" t="s">
        <v>964</v>
      </c>
      <c r="C80" s="2" t="s">
        <v>895</v>
      </c>
      <c r="D80" s="2" t="s">
        <v>2276</v>
      </c>
      <c r="E80" s="2"/>
      <c r="F80" s="2"/>
      <c r="G80" s="12">
        <v>0</v>
      </c>
      <c r="H80" s="12">
        <v>0</v>
      </c>
      <c r="I80" s="12">
        <v>0</v>
      </c>
      <c r="J80" s="12"/>
      <c r="K80" s="2" t="s">
        <v>2277</v>
      </c>
      <c r="L80" s="2">
        <v>3076</v>
      </c>
      <c r="M80" s="2"/>
      <c r="N80" s="2" t="s">
        <v>1118</v>
      </c>
      <c r="O80" s="2"/>
      <c r="P80" s="2" t="s">
        <v>1358</v>
      </c>
      <c r="Q80" s="4"/>
      <c r="R80" s="4"/>
      <c r="S80" s="4"/>
      <c r="T80" s="4"/>
      <c r="U80" s="4"/>
      <c r="V80" s="4"/>
    </row>
    <row r="81" spans="1:22" ht="62.25" customHeight="1">
      <c r="A81" s="11" t="s">
        <v>608</v>
      </c>
      <c r="B81" s="29" t="s">
        <v>965</v>
      </c>
      <c r="C81" s="2" t="s">
        <v>895</v>
      </c>
      <c r="D81" s="2" t="s">
        <v>2124</v>
      </c>
      <c r="E81" s="2"/>
      <c r="F81" s="2"/>
      <c r="G81" s="12">
        <v>0</v>
      </c>
      <c r="H81" s="12">
        <v>0</v>
      </c>
      <c r="I81" s="12">
        <v>0</v>
      </c>
      <c r="J81" s="12"/>
      <c r="K81" s="2" t="s">
        <v>1025</v>
      </c>
      <c r="L81" s="2">
        <v>3077</v>
      </c>
      <c r="M81" s="2"/>
      <c r="N81" s="2" t="s">
        <v>1118</v>
      </c>
      <c r="O81" s="2"/>
      <c r="P81" s="2" t="s">
        <v>1358</v>
      </c>
      <c r="Q81" s="4"/>
      <c r="R81" s="4"/>
      <c r="S81" s="4"/>
      <c r="T81" s="4"/>
      <c r="U81" s="4"/>
      <c r="V81" s="4"/>
    </row>
    <row r="82" spans="1:22" ht="39">
      <c r="A82" s="11" t="s">
        <v>609</v>
      </c>
      <c r="B82" s="38" t="s">
        <v>966</v>
      </c>
      <c r="C82" s="2" t="s">
        <v>895</v>
      </c>
      <c r="D82" s="2" t="s">
        <v>1006</v>
      </c>
      <c r="E82" s="2"/>
      <c r="F82" s="2"/>
      <c r="G82" s="12">
        <v>0</v>
      </c>
      <c r="H82" s="12">
        <v>0</v>
      </c>
      <c r="I82" s="12">
        <v>0</v>
      </c>
      <c r="J82" s="12"/>
      <c r="K82" s="2" t="s">
        <v>1009</v>
      </c>
      <c r="L82" s="2">
        <v>3078</v>
      </c>
      <c r="M82" s="2"/>
      <c r="N82" s="2" t="s">
        <v>1118</v>
      </c>
      <c r="O82" s="2"/>
      <c r="P82" s="2" t="s">
        <v>1358</v>
      </c>
      <c r="Q82" s="4"/>
      <c r="R82" s="4"/>
      <c r="S82" s="4"/>
      <c r="T82" s="4"/>
      <c r="U82" s="4"/>
      <c r="V82" s="4"/>
    </row>
    <row r="83" spans="1:22" ht="39">
      <c r="A83" s="11" t="s">
        <v>610</v>
      </c>
      <c r="B83" s="37" t="s">
        <v>967</v>
      </c>
      <c r="C83" s="2" t="s">
        <v>895</v>
      </c>
      <c r="D83" s="2" t="s">
        <v>2214</v>
      </c>
      <c r="E83" s="2"/>
      <c r="F83" s="2"/>
      <c r="G83" s="12">
        <v>0</v>
      </c>
      <c r="H83" s="12">
        <v>0</v>
      </c>
      <c r="I83" s="12">
        <v>0</v>
      </c>
      <c r="J83" s="12"/>
      <c r="K83" s="2" t="s">
        <v>1009</v>
      </c>
      <c r="L83" s="2">
        <v>3079</v>
      </c>
      <c r="M83" s="2"/>
      <c r="N83" s="2" t="s">
        <v>1118</v>
      </c>
      <c r="O83" s="2"/>
      <c r="P83" s="2" t="s">
        <v>1358</v>
      </c>
      <c r="Q83" s="4"/>
      <c r="R83" s="4"/>
      <c r="S83" s="4"/>
      <c r="T83" s="4"/>
      <c r="U83" s="4"/>
      <c r="V83" s="4"/>
    </row>
    <row r="84" spans="1:22" ht="52.5">
      <c r="A84" s="11" t="s">
        <v>611</v>
      </c>
      <c r="B84" s="29" t="s">
        <v>968</v>
      </c>
      <c r="C84" s="2" t="s">
        <v>895</v>
      </c>
      <c r="D84" s="2" t="s">
        <v>2149</v>
      </c>
      <c r="E84" s="2"/>
      <c r="F84" s="2"/>
      <c r="G84" s="12">
        <v>0</v>
      </c>
      <c r="H84" s="12">
        <v>0</v>
      </c>
      <c r="I84" s="12">
        <v>0</v>
      </c>
      <c r="J84" s="12"/>
      <c r="K84" s="2" t="s">
        <v>2145</v>
      </c>
      <c r="L84" s="2">
        <v>3080</v>
      </c>
      <c r="M84" s="2"/>
      <c r="N84" s="2" t="s">
        <v>1118</v>
      </c>
      <c r="O84" s="2"/>
      <c r="P84" s="2" t="s">
        <v>1358</v>
      </c>
      <c r="Q84" s="4"/>
      <c r="R84" s="4"/>
      <c r="S84" s="4"/>
      <c r="T84" s="4"/>
      <c r="U84" s="4"/>
      <c r="V84" s="4"/>
    </row>
    <row r="85" spans="1:22" ht="118.5">
      <c r="A85" s="11" t="s">
        <v>612</v>
      </c>
      <c r="B85" s="29" t="s">
        <v>969</v>
      </c>
      <c r="C85" s="2" t="s">
        <v>895</v>
      </c>
      <c r="D85" s="2" t="s">
        <v>2215</v>
      </c>
      <c r="E85" s="2"/>
      <c r="F85" s="2"/>
      <c r="G85" s="12">
        <v>0</v>
      </c>
      <c r="H85" s="12">
        <v>0</v>
      </c>
      <c r="I85" s="12">
        <v>0</v>
      </c>
      <c r="J85" s="12"/>
      <c r="K85" s="2" t="s">
        <v>2216</v>
      </c>
      <c r="L85" s="2">
        <v>3081</v>
      </c>
      <c r="M85" s="2"/>
      <c r="N85" s="2" t="s">
        <v>1118</v>
      </c>
      <c r="O85" s="2"/>
      <c r="P85" s="2" t="s">
        <v>1358</v>
      </c>
      <c r="Q85" s="4"/>
      <c r="R85" s="4"/>
      <c r="S85" s="4"/>
      <c r="T85" s="4"/>
      <c r="U85" s="4"/>
      <c r="V85" s="4"/>
    </row>
    <row r="86" spans="1:22" ht="63" customHeight="1">
      <c r="A86" s="11" t="s">
        <v>613</v>
      </c>
      <c r="B86" s="29" t="s">
        <v>970</v>
      </c>
      <c r="C86" s="2" t="s">
        <v>895</v>
      </c>
      <c r="D86" s="2" t="s">
        <v>2124</v>
      </c>
      <c r="E86" s="2"/>
      <c r="F86" s="2"/>
      <c r="G86" s="12">
        <v>0</v>
      </c>
      <c r="H86" s="12">
        <v>0</v>
      </c>
      <c r="I86" s="12">
        <v>0</v>
      </c>
      <c r="J86" s="12"/>
      <c r="K86" s="2" t="s">
        <v>1025</v>
      </c>
      <c r="L86" s="2">
        <v>3082</v>
      </c>
      <c r="M86" s="2"/>
      <c r="N86" s="2" t="s">
        <v>1118</v>
      </c>
      <c r="O86" s="2"/>
      <c r="P86" s="2" t="s">
        <v>1358</v>
      </c>
      <c r="Q86" s="4"/>
      <c r="R86" s="4"/>
      <c r="S86" s="4"/>
      <c r="T86" s="4"/>
      <c r="U86" s="4"/>
      <c r="V86" s="4"/>
    </row>
    <row r="87" spans="1:22" ht="63" customHeight="1">
      <c r="A87" s="11" t="s">
        <v>614</v>
      </c>
      <c r="B87" s="29" t="s">
        <v>971</v>
      </c>
      <c r="C87" s="2" t="s">
        <v>895</v>
      </c>
      <c r="D87" s="2" t="s">
        <v>2133</v>
      </c>
      <c r="E87" s="2"/>
      <c r="F87" s="2"/>
      <c r="G87" s="12">
        <v>0</v>
      </c>
      <c r="H87" s="12">
        <v>0</v>
      </c>
      <c r="I87" s="12">
        <v>0</v>
      </c>
      <c r="J87" s="12"/>
      <c r="K87" s="2" t="s">
        <v>1025</v>
      </c>
      <c r="L87" s="2">
        <v>3083</v>
      </c>
      <c r="M87" s="2"/>
      <c r="N87" s="2" t="s">
        <v>1118</v>
      </c>
      <c r="O87" s="2"/>
      <c r="P87" s="2" t="s">
        <v>1358</v>
      </c>
      <c r="Q87" s="4"/>
      <c r="R87" s="4"/>
      <c r="S87" s="4"/>
      <c r="T87" s="4"/>
      <c r="U87" s="4"/>
      <c r="V87" s="4"/>
    </row>
    <row r="88" spans="1:22" ht="63" customHeight="1">
      <c r="A88" s="11" t="s">
        <v>615</v>
      </c>
      <c r="B88" s="29" t="s">
        <v>972</v>
      </c>
      <c r="C88" s="2" t="s">
        <v>895</v>
      </c>
      <c r="D88" s="2" t="s">
        <v>2138</v>
      </c>
      <c r="E88" s="2"/>
      <c r="F88" s="2"/>
      <c r="G88" s="12">
        <v>0</v>
      </c>
      <c r="H88" s="12">
        <v>0</v>
      </c>
      <c r="I88" s="12">
        <v>0</v>
      </c>
      <c r="J88" s="12"/>
      <c r="K88" s="2" t="s">
        <v>1025</v>
      </c>
      <c r="L88" s="2">
        <v>3084</v>
      </c>
      <c r="M88" s="2"/>
      <c r="N88" s="2" t="s">
        <v>1118</v>
      </c>
      <c r="O88" s="2"/>
      <c r="P88" s="2" t="s">
        <v>1358</v>
      </c>
      <c r="Q88" s="4"/>
      <c r="R88" s="4"/>
      <c r="S88" s="4"/>
      <c r="T88" s="4"/>
      <c r="U88" s="4"/>
      <c r="V88" s="4"/>
    </row>
    <row r="89" spans="1:22" ht="52.5">
      <c r="A89" s="11" t="s">
        <v>616</v>
      </c>
      <c r="B89" s="29" t="s">
        <v>973</v>
      </c>
      <c r="C89" s="2" t="s">
        <v>895</v>
      </c>
      <c r="D89" s="2" t="s">
        <v>998</v>
      </c>
      <c r="E89" s="2"/>
      <c r="F89" s="2"/>
      <c r="G89" s="12">
        <v>0</v>
      </c>
      <c r="H89" s="12">
        <v>0</v>
      </c>
      <c r="I89" s="12">
        <v>0</v>
      </c>
      <c r="J89" s="12"/>
      <c r="K89" s="2" t="s">
        <v>2286</v>
      </c>
      <c r="L89" s="2">
        <v>3085</v>
      </c>
      <c r="M89" s="2"/>
      <c r="N89" s="2" t="s">
        <v>1118</v>
      </c>
      <c r="O89" s="2"/>
      <c r="P89" s="2" t="s">
        <v>1358</v>
      </c>
      <c r="Q89" s="4"/>
      <c r="R89" s="4"/>
      <c r="S89" s="4"/>
      <c r="T89" s="4"/>
      <c r="U89" s="4"/>
      <c r="V89" s="4"/>
    </row>
    <row r="90" spans="1:22" ht="39">
      <c r="A90" s="11" t="s">
        <v>617</v>
      </c>
      <c r="B90" s="29" t="s">
        <v>974</v>
      </c>
      <c r="C90" s="2" t="s">
        <v>895</v>
      </c>
      <c r="D90" s="2" t="s">
        <v>2217</v>
      </c>
      <c r="E90" s="2"/>
      <c r="F90" s="2"/>
      <c r="G90" s="12">
        <v>0</v>
      </c>
      <c r="H90" s="12">
        <v>0</v>
      </c>
      <c r="I90" s="12">
        <v>0</v>
      </c>
      <c r="J90" s="12"/>
      <c r="K90" s="2" t="s">
        <v>1009</v>
      </c>
      <c r="L90" s="2">
        <v>3086</v>
      </c>
      <c r="M90" s="2"/>
      <c r="N90" s="2" t="s">
        <v>1118</v>
      </c>
      <c r="O90" s="2"/>
      <c r="P90" s="2" t="s">
        <v>1358</v>
      </c>
      <c r="Q90" s="4"/>
      <c r="R90" s="4"/>
      <c r="S90" s="4"/>
      <c r="T90" s="4"/>
      <c r="U90" s="4"/>
      <c r="V90" s="4"/>
    </row>
    <row r="91" spans="1:22" ht="39">
      <c r="A91" s="11" t="s">
        <v>618</v>
      </c>
      <c r="B91" s="29" t="s">
        <v>975</v>
      </c>
      <c r="C91" s="2" t="s">
        <v>895</v>
      </c>
      <c r="D91" s="2" t="s">
        <v>1006</v>
      </c>
      <c r="E91" s="2"/>
      <c r="F91" s="2"/>
      <c r="G91" s="12">
        <v>0</v>
      </c>
      <c r="H91" s="12">
        <v>0</v>
      </c>
      <c r="I91" s="12">
        <v>0</v>
      </c>
      <c r="J91" s="12"/>
      <c r="K91" s="2" t="s">
        <v>1009</v>
      </c>
      <c r="L91" s="2">
        <v>3087</v>
      </c>
      <c r="M91" s="2"/>
      <c r="N91" s="2" t="s">
        <v>1118</v>
      </c>
      <c r="O91" s="2"/>
      <c r="P91" s="2" t="s">
        <v>1358</v>
      </c>
      <c r="Q91" s="4"/>
      <c r="R91" s="4"/>
      <c r="S91" s="4"/>
      <c r="T91" s="4"/>
      <c r="U91" s="4"/>
      <c r="V91" s="4"/>
    </row>
    <row r="92" spans="1:22" ht="39">
      <c r="A92" s="11" t="s">
        <v>619</v>
      </c>
      <c r="B92" s="29" t="s">
        <v>976</v>
      </c>
      <c r="C92" s="2" t="s">
        <v>895</v>
      </c>
      <c r="D92" s="2" t="s">
        <v>1006</v>
      </c>
      <c r="E92" s="2"/>
      <c r="F92" s="2"/>
      <c r="G92" s="12">
        <v>0</v>
      </c>
      <c r="H92" s="12">
        <v>0</v>
      </c>
      <c r="I92" s="12">
        <v>0</v>
      </c>
      <c r="J92" s="12"/>
      <c r="K92" s="2" t="s">
        <v>1009</v>
      </c>
      <c r="L92" s="2">
        <v>3088</v>
      </c>
      <c r="M92" s="2"/>
      <c r="N92" s="2" t="s">
        <v>1118</v>
      </c>
      <c r="O92" s="2"/>
      <c r="P92" s="2" t="s">
        <v>1358</v>
      </c>
      <c r="Q92" s="4"/>
      <c r="R92" s="4"/>
      <c r="S92" s="4"/>
      <c r="T92" s="4"/>
      <c r="U92" s="4"/>
      <c r="V92" s="4"/>
    </row>
    <row r="93" spans="1:22" ht="118.5">
      <c r="A93" s="11" t="s">
        <v>620</v>
      </c>
      <c r="B93" s="29" t="s">
        <v>2283</v>
      </c>
      <c r="C93" s="2" t="s">
        <v>895</v>
      </c>
      <c r="D93" s="2" t="s">
        <v>1007</v>
      </c>
      <c r="E93" s="2"/>
      <c r="F93" s="2"/>
      <c r="G93" s="12">
        <v>0</v>
      </c>
      <c r="H93" s="12">
        <v>0</v>
      </c>
      <c r="I93" s="12">
        <v>0</v>
      </c>
      <c r="J93" s="12"/>
      <c r="K93" s="2" t="s">
        <v>2268</v>
      </c>
      <c r="L93" s="2">
        <v>3089</v>
      </c>
      <c r="M93" s="2"/>
      <c r="N93" s="2" t="s">
        <v>1118</v>
      </c>
      <c r="O93" s="2"/>
      <c r="P93" s="2" t="s">
        <v>1358</v>
      </c>
      <c r="Q93" s="4"/>
      <c r="R93" s="4"/>
      <c r="S93" s="4"/>
      <c r="T93" s="4"/>
      <c r="U93" s="4"/>
      <c r="V93" s="4"/>
    </row>
    <row r="94" spans="1:22" ht="39">
      <c r="A94" s="11" t="s">
        <v>621</v>
      </c>
      <c r="B94" s="29" t="s">
        <v>977</v>
      </c>
      <c r="C94" s="2" t="s">
        <v>895</v>
      </c>
      <c r="D94" s="2" t="s">
        <v>1006</v>
      </c>
      <c r="E94" s="2"/>
      <c r="F94" s="2"/>
      <c r="G94" s="12">
        <v>0</v>
      </c>
      <c r="H94" s="12">
        <v>0</v>
      </c>
      <c r="I94" s="12">
        <v>0</v>
      </c>
      <c r="J94" s="12"/>
      <c r="K94" s="2" t="s">
        <v>1009</v>
      </c>
      <c r="L94" s="2">
        <v>3090</v>
      </c>
      <c r="M94" s="2"/>
      <c r="N94" s="2" t="s">
        <v>1118</v>
      </c>
      <c r="O94" s="2"/>
      <c r="P94" s="2" t="s">
        <v>1358</v>
      </c>
      <c r="Q94" s="4"/>
      <c r="R94" s="4"/>
      <c r="S94" s="4"/>
      <c r="T94" s="4"/>
      <c r="U94" s="4"/>
      <c r="V94" s="4"/>
    </row>
    <row r="95" spans="1:22" ht="39">
      <c r="A95" s="11" t="s">
        <v>622</v>
      </c>
      <c r="B95" s="29" t="s">
        <v>978</v>
      </c>
      <c r="C95" s="2" t="s">
        <v>895</v>
      </c>
      <c r="D95" s="2" t="s">
        <v>1007</v>
      </c>
      <c r="E95" s="2"/>
      <c r="F95" s="2"/>
      <c r="G95" s="12">
        <v>0</v>
      </c>
      <c r="H95" s="12">
        <v>0</v>
      </c>
      <c r="I95" s="12">
        <v>0</v>
      </c>
      <c r="J95" s="12"/>
      <c r="K95" s="2" t="s">
        <v>1026</v>
      </c>
      <c r="L95" s="2">
        <v>3091</v>
      </c>
      <c r="M95" s="2"/>
      <c r="N95" s="2" t="s">
        <v>1118</v>
      </c>
      <c r="O95" s="2"/>
      <c r="P95" s="2" t="s">
        <v>1358</v>
      </c>
      <c r="Q95" s="4"/>
      <c r="R95" s="4"/>
      <c r="S95" s="4"/>
      <c r="T95" s="4"/>
      <c r="U95" s="4"/>
      <c r="V95" s="4"/>
    </row>
    <row r="96" spans="1:22" ht="39">
      <c r="A96" s="11" t="s">
        <v>623</v>
      </c>
      <c r="B96" s="29" t="s">
        <v>979</v>
      </c>
      <c r="C96" s="2" t="s">
        <v>895</v>
      </c>
      <c r="D96" s="2" t="s">
        <v>1008</v>
      </c>
      <c r="E96" s="2"/>
      <c r="F96" s="2"/>
      <c r="G96" s="12">
        <v>0</v>
      </c>
      <c r="H96" s="12">
        <v>0</v>
      </c>
      <c r="I96" s="12">
        <v>0</v>
      </c>
      <c r="J96" s="12"/>
      <c r="K96" s="2" t="s">
        <v>1026</v>
      </c>
      <c r="L96" s="2">
        <v>3092</v>
      </c>
      <c r="M96" s="2"/>
      <c r="N96" s="2" t="s">
        <v>1118</v>
      </c>
      <c r="O96" s="2"/>
      <c r="P96" s="2" t="s">
        <v>1358</v>
      </c>
      <c r="Q96" s="4"/>
      <c r="R96" s="4"/>
      <c r="S96" s="4"/>
      <c r="T96" s="4"/>
      <c r="U96" s="4"/>
      <c r="V96" s="4"/>
    </row>
    <row r="97" spans="1:22" ht="39">
      <c r="A97" s="11" t="s">
        <v>624</v>
      </c>
      <c r="B97" s="29" t="s">
        <v>980</v>
      </c>
      <c r="C97" s="2" t="s">
        <v>894</v>
      </c>
      <c r="D97" s="2"/>
      <c r="E97" s="2"/>
      <c r="F97" s="2"/>
      <c r="G97" s="12">
        <v>79209.86</v>
      </c>
      <c r="H97" s="12">
        <v>0</v>
      </c>
      <c r="I97" s="12">
        <v>79209.86</v>
      </c>
      <c r="J97" s="12"/>
      <c r="K97" s="2" t="s">
        <v>1027</v>
      </c>
      <c r="L97" s="2">
        <v>3093</v>
      </c>
      <c r="M97" s="56" t="s">
        <v>1818</v>
      </c>
      <c r="N97" s="2" t="s">
        <v>1118</v>
      </c>
      <c r="O97" s="2"/>
      <c r="P97" s="2" t="s">
        <v>1358</v>
      </c>
      <c r="Q97" s="4"/>
      <c r="R97" s="4"/>
      <c r="S97" s="4"/>
      <c r="T97" s="4"/>
      <c r="U97" s="4"/>
      <c r="V97" s="4"/>
    </row>
    <row r="98" spans="1:22" ht="39">
      <c r="A98" s="11" t="s">
        <v>625</v>
      </c>
      <c r="B98" s="29" t="s">
        <v>981</v>
      </c>
      <c r="C98" s="2" t="s">
        <v>894</v>
      </c>
      <c r="D98" s="2"/>
      <c r="E98" s="2"/>
      <c r="F98" s="2"/>
      <c r="G98" s="12">
        <v>79209.86</v>
      </c>
      <c r="H98" s="12">
        <v>0</v>
      </c>
      <c r="I98" s="12">
        <v>79209.86</v>
      </c>
      <c r="J98" s="12"/>
      <c r="K98" s="2" t="s">
        <v>1026</v>
      </c>
      <c r="L98" s="2">
        <v>3094</v>
      </c>
      <c r="M98" s="56" t="s">
        <v>1818</v>
      </c>
      <c r="N98" s="2" t="s">
        <v>1118</v>
      </c>
      <c r="O98" s="2"/>
      <c r="P98" s="2" t="s">
        <v>1358</v>
      </c>
      <c r="Q98" s="4"/>
      <c r="R98" s="4"/>
      <c r="S98" s="4"/>
      <c r="T98" s="4"/>
      <c r="U98" s="4"/>
      <c r="V98" s="4"/>
    </row>
    <row r="99" spans="1:22" ht="39">
      <c r="A99" s="11" t="s">
        <v>626</v>
      </c>
      <c r="B99" s="29" t="s">
        <v>982</v>
      </c>
      <c r="C99" s="2" t="s">
        <v>896</v>
      </c>
      <c r="D99" s="2"/>
      <c r="E99" s="2"/>
      <c r="F99" s="2"/>
      <c r="G99" s="12">
        <v>1319120</v>
      </c>
      <c r="H99" s="12">
        <v>0</v>
      </c>
      <c r="I99" s="12">
        <v>1319120</v>
      </c>
      <c r="J99" s="12"/>
      <c r="K99" s="2" t="s">
        <v>1028</v>
      </c>
      <c r="L99" s="2">
        <v>3095</v>
      </c>
      <c r="M99" s="2"/>
      <c r="N99" s="2" t="s">
        <v>1118</v>
      </c>
      <c r="O99" s="2"/>
      <c r="P99" s="2" t="s">
        <v>1358</v>
      </c>
      <c r="Q99" s="4"/>
      <c r="R99" s="4"/>
      <c r="S99" s="4"/>
      <c r="T99" s="4"/>
      <c r="U99" s="4"/>
      <c r="V99" s="4"/>
    </row>
    <row r="100" spans="1:22" ht="39">
      <c r="A100" s="11" t="s">
        <v>627</v>
      </c>
      <c r="B100" s="29" t="s">
        <v>983</v>
      </c>
      <c r="C100" s="2" t="s">
        <v>896</v>
      </c>
      <c r="D100" s="2"/>
      <c r="E100" s="2"/>
      <c r="F100" s="2"/>
      <c r="G100" s="12">
        <v>1316569</v>
      </c>
      <c r="H100" s="12">
        <v>0</v>
      </c>
      <c r="I100" s="12">
        <v>1316569</v>
      </c>
      <c r="J100" s="12"/>
      <c r="K100" s="2" t="s">
        <v>1028</v>
      </c>
      <c r="L100" s="2">
        <v>3096</v>
      </c>
      <c r="M100" s="2"/>
      <c r="N100" s="2" t="s">
        <v>1118</v>
      </c>
      <c r="O100" s="2"/>
      <c r="P100" s="2" t="s">
        <v>1358</v>
      </c>
      <c r="Q100" s="4"/>
      <c r="R100" s="4"/>
      <c r="S100" s="4"/>
      <c r="T100" s="4"/>
      <c r="U100" s="4"/>
      <c r="V100" s="4"/>
    </row>
    <row r="101" spans="1:22" ht="39">
      <c r="A101" s="11" t="s">
        <v>628</v>
      </c>
      <c r="B101" s="29" t="s">
        <v>984</v>
      </c>
      <c r="C101" s="2" t="s">
        <v>896</v>
      </c>
      <c r="D101" s="2"/>
      <c r="E101" s="2"/>
      <c r="F101" s="2"/>
      <c r="G101" s="12">
        <v>1308361</v>
      </c>
      <c r="H101" s="12">
        <v>0</v>
      </c>
      <c r="I101" s="12">
        <v>1308361</v>
      </c>
      <c r="J101" s="12"/>
      <c r="K101" s="2" t="s">
        <v>1028</v>
      </c>
      <c r="L101" s="2">
        <v>3097</v>
      </c>
      <c r="M101" s="2"/>
      <c r="N101" s="2" t="s">
        <v>1118</v>
      </c>
      <c r="O101" s="2"/>
      <c r="P101" s="2" t="s">
        <v>1358</v>
      </c>
      <c r="Q101" s="4"/>
      <c r="R101" s="4"/>
      <c r="S101" s="4"/>
      <c r="T101" s="4"/>
      <c r="U101" s="4"/>
      <c r="V101" s="4"/>
    </row>
    <row r="102" spans="1:22" ht="39">
      <c r="A102" s="11" t="s">
        <v>629</v>
      </c>
      <c r="B102" s="29" t="s">
        <v>985</v>
      </c>
      <c r="C102" s="2" t="s">
        <v>894</v>
      </c>
      <c r="D102" s="2"/>
      <c r="E102" s="2"/>
      <c r="F102" s="2"/>
      <c r="G102" s="12">
        <v>79209.86</v>
      </c>
      <c r="H102" s="12">
        <v>0</v>
      </c>
      <c r="I102" s="12">
        <v>79209.86</v>
      </c>
      <c r="J102" s="12"/>
      <c r="K102" s="2" t="s">
        <v>1029</v>
      </c>
      <c r="L102" s="2">
        <v>3098</v>
      </c>
      <c r="M102" s="56" t="s">
        <v>1818</v>
      </c>
      <c r="N102" s="2" t="s">
        <v>1118</v>
      </c>
      <c r="O102" s="2"/>
      <c r="P102" s="2" t="s">
        <v>1358</v>
      </c>
      <c r="Q102" s="4"/>
      <c r="R102" s="4"/>
      <c r="S102" s="4"/>
      <c r="T102" s="4"/>
      <c r="U102" s="4"/>
      <c r="V102" s="4"/>
    </row>
    <row r="103" spans="1:22" ht="39">
      <c r="A103" s="11" t="s">
        <v>630</v>
      </c>
      <c r="B103" s="29" t="s">
        <v>1653</v>
      </c>
      <c r="C103" s="2" t="s">
        <v>1053</v>
      </c>
      <c r="D103" s="2"/>
      <c r="E103" s="2"/>
      <c r="F103" s="2"/>
      <c r="G103" s="12">
        <v>59168.15</v>
      </c>
      <c r="H103" s="12">
        <v>59168.15</v>
      </c>
      <c r="I103" s="54">
        <v>0</v>
      </c>
      <c r="J103" s="53"/>
      <c r="K103" s="2" t="s">
        <v>1054</v>
      </c>
      <c r="L103" s="2">
        <v>3099</v>
      </c>
      <c r="M103" s="2"/>
      <c r="N103" s="2" t="s">
        <v>1118</v>
      </c>
      <c r="O103" s="2"/>
      <c r="P103" s="2" t="s">
        <v>1358</v>
      </c>
      <c r="Q103" s="4"/>
      <c r="R103" s="4"/>
      <c r="S103" s="4"/>
      <c r="T103" s="4"/>
      <c r="U103" s="4"/>
      <c r="V103" s="4"/>
    </row>
    <row r="104" spans="1:22" ht="39">
      <c r="A104" s="11" t="s">
        <v>631</v>
      </c>
      <c r="B104" s="29" t="s">
        <v>1654</v>
      </c>
      <c r="C104" s="2" t="s">
        <v>1053</v>
      </c>
      <c r="D104" s="2"/>
      <c r="E104" s="2"/>
      <c r="F104" s="2"/>
      <c r="G104" s="12">
        <v>118336.3</v>
      </c>
      <c r="H104" s="12">
        <v>118336.3</v>
      </c>
      <c r="I104" s="54">
        <v>0</v>
      </c>
      <c r="J104" s="53"/>
      <c r="K104" s="2" t="s">
        <v>1054</v>
      </c>
      <c r="L104" s="2">
        <v>3100</v>
      </c>
      <c r="M104" s="2"/>
      <c r="N104" s="2" t="s">
        <v>1118</v>
      </c>
      <c r="O104" s="2"/>
      <c r="P104" s="2" t="s">
        <v>1358</v>
      </c>
      <c r="Q104" s="4"/>
      <c r="R104" s="4"/>
      <c r="S104" s="4"/>
      <c r="T104" s="4"/>
      <c r="U104" s="4"/>
      <c r="V104" s="4"/>
    </row>
    <row r="105" spans="1:22" ht="39">
      <c r="A105" s="11" t="s">
        <v>632</v>
      </c>
      <c r="B105" s="29" t="s">
        <v>1655</v>
      </c>
      <c r="C105" s="2" t="s">
        <v>1053</v>
      </c>
      <c r="D105" s="2"/>
      <c r="E105" s="2"/>
      <c r="F105" s="2"/>
      <c r="G105" s="12">
        <v>55676.4</v>
      </c>
      <c r="H105" s="12">
        <v>55676.4</v>
      </c>
      <c r="I105" s="54">
        <v>0</v>
      </c>
      <c r="J105" s="53"/>
      <c r="K105" s="2" t="s">
        <v>1054</v>
      </c>
      <c r="L105" s="2">
        <v>3101</v>
      </c>
      <c r="M105" s="2"/>
      <c r="N105" s="2" t="s">
        <v>1118</v>
      </c>
      <c r="O105" s="2"/>
      <c r="P105" s="2" t="s">
        <v>1358</v>
      </c>
      <c r="Q105" s="4"/>
      <c r="R105" s="4"/>
      <c r="S105" s="4"/>
      <c r="T105" s="4"/>
      <c r="U105" s="4"/>
      <c r="V105" s="4"/>
    </row>
    <row r="106" spans="1:22" ht="39">
      <c r="A106" s="11" t="s">
        <v>633</v>
      </c>
      <c r="B106" s="29" t="s">
        <v>1670</v>
      </c>
      <c r="C106" s="2" t="s">
        <v>894</v>
      </c>
      <c r="D106" s="2" t="s">
        <v>1728</v>
      </c>
      <c r="E106" s="2"/>
      <c r="F106" s="2"/>
      <c r="G106" s="12">
        <v>1</v>
      </c>
      <c r="H106" s="12">
        <v>0</v>
      </c>
      <c r="I106" s="12">
        <v>1</v>
      </c>
      <c r="J106" s="53"/>
      <c r="K106" s="2" t="s">
        <v>1734</v>
      </c>
      <c r="L106" s="2">
        <v>3102</v>
      </c>
      <c r="M106" s="56" t="s">
        <v>1818</v>
      </c>
      <c r="N106" s="2" t="s">
        <v>1118</v>
      </c>
      <c r="O106" s="2"/>
      <c r="P106" s="2" t="s">
        <v>1358</v>
      </c>
      <c r="Q106" s="4"/>
      <c r="R106" s="4"/>
      <c r="S106" s="4"/>
      <c r="T106" s="4"/>
      <c r="U106" s="4"/>
      <c r="V106" s="4"/>
    </row>
    <row r="107" spans="1:22" ht="39">
      <c r="A107" s="11" t="s">
        <v>634</v>
      </c>
      <c r="B107" s="29" t="s">
        <v>1671</v>
      </c>
      <c r="C107" s="2" t="s">
        <v>894</v>
      </c>
      <c r="D107" s="2" t="s">
        <v>1729</v>
      </c>
      <c r="E107" s="2"/>
      <c r="F107" s="2"/>
      <c r="G107" s="12">
        <v>1</v>
      </c>
      <c r="H107" s="12">
        <v>0</v>
      </c>
      <c r="I107" s="12">
        <v>1</v>
      </c>
      <c r="J107" s="53"/>
      <c r="K107" s="2" t="s">
        <v>1734</v>
      </c>
      <c r="L107" s="2">
        <v>3103</v>
      </c>
      <c r="M107" s="56" t="s">
        <v>1818</v>
      </c>
      <c r="N107" s="2" t="s">
        <v>1118</v>
      </c>
      <c r="O107" s="2"/>
      <c r="P107" s="2" t="s">
        <v>1358</v>
      </c>
      <c r="Q107" s="4"/>
      <c r="R107" s="4"/>
      <c r="S107" s="4"/>
      <c r="T107" s="4"/>
      <c r="U107" s="4"/>
      <c r="V107" s="4"/>
    </row>
    <row r="108" spans="1:22" ht="39">
      <c r="A108" s="11" t="s">
        <v>635</v>
      </c>
      <c r="B108" s="29" t="s">
        <v>1672</v>
      </c>
      <c r="C108" s="2" t="s">
        <v>894</v>
      </c>
      <c r="D108" s="2" t="s">
        <v>1729</v>
      </c>
      <c r="E108" s="2"/>
      <c r="F108" s="2"/>
      <c r="G108" s="12">
        <v>1</v>
      </c>
      <c r="H108" s="12">
        <v>0</v>
      </c>
      <c r="I108" s="12">
        <v>1</v>
      </c>
      <c r="J108" s="53"/>
      <c r="K108" s="2" t="s">
        <v>1734</v>
      </c>
      <c r="L108" s="2">
        <v>3104</v>
      </c>
      <c r="M108" s="56" t="s">
        <v>1818</v>
      </c>
      <c r="N108" s="2" t="s">
        <v>1118</v>
      </c>
      <c r="O108" s="2"/>
      <c r="P108" s="2" t="s">
        <v>1358</v>
      </c>
      <c r="Q108" s="4"/>
      <c r="R108" s="4"/>
      <c r="S108" s="4"/>
      <c r="T108" s="4"/>
      <c r="U108" s="4"/>
      <c r="V108" s="4"/>
    </row>
    <row r="109" spans="1:22" ht="39">
      <c r="A109" s="11" t="s">
        <v>636</v>
      </c>
      <c r="B109" s="29" t="s">
        <v>1673</v>
      </c>
      <c r="C109" s="2" t="s">
        <v>894</v>
      </c>
      <c r="D109" s="2" t="s">
        <v>1729</v>
      </c>
      <c r="E109" s="2"/>
      <c r="F109" s="2"/>
      <c r="G109" s="12">
        <v>1</v>
      </c>
      <c r="H109" s="12">
        <v>0</v>
      </c>
      <c r="I109" s="12">
        <v>1</v>
      </c>
      <c r="J109" s="53"/>
      <c r="K109" s="2" t="s">
        <v>1734</v>
      </c>
      <c r="L109" s="2">
        <v>3105</v>
      </c>
      <c r="M109" s="56" t="s">
        <v>1818</v>
      </c>
      <c r="N109" s="2" t="s">
        <v>1118</v>
      </c>
      <c r="O109" s="2"/>
      <c r="P109" s="2" t="s">
        <v>1358</v>
      </c>
      <c r="Q109" s="4"/>
      <c r="R109" s="4"/>
      <c r="S109" s="4"/>
      <c r="T109" s="4"/>
      <c r="U109" s="4"/>
      <c r="V109" s="4"/>
    </row>
    <row r="110" spans="1:22" ht="39">
      <c r="A110" s="11" t="s">
        <v>637</v>
      </c>
      <c r="B110" s="29" t="s">
        <v>1674</v>
      </c>
      <c r="C110" s="2" t="s">
        <v>894</v>
      </c>
      <c r="D110" s="2" t="s">
        <v>1729</v>
      </c>
      <c r="E110" s="2"/>
      <c r="F110" s="2"/>
      <c r="G110" s="12">
        <v>1</v>
      </c>
      <c r="H110" s="12">
        <v>0</v>
      </c>
      <c r="I110" s="12">
        <v>1</v>
      </c>
      <c r="J110" s="53"/>
      <c r="K110" s="2" t="s">
        <v>1734</v>
      </c>
      <c r="L110" s="2">
        <v>3106</v>
      </c>
      <c r="M110" s="56" t="s">
        <v>1818</v>
      </c>
      <c r="N110" s="2" t="s">
        <v>1118</v>
      </c>
      <c r="O110" s="2"/>
      <c r="P110" s="2" t="s">
        <v>1358</v>
      </c>
      <c r="Q110" s="4"/>
      <c r="R110" s="4"/>
      <c r="S110" s="4"/>
      <c r="T110" s="4"/>
      <c r="U110" s="4"/>
      <c r="V110" s="4"/>
    </row>
    <row r="111" spans="1:22" ht="39">
      <c r="A111" s="11" t="s">
        <v>638</v>
      </c>
      <c r="B111" s="29" t="s">
        <v>1675</v>
      </c>
      <c r="C111" s="2" t="s">
        <v>894</v>
      </c>
      <c r="D111" s="2" t="s">
        <v>1729</v>
      </c>
      <c r="E111" s="2"/>
      <c r="F111" s="2"/>
      <c r="G111" s="12">
        <v>1</v>
      </c>
      <c r="H111" s="12">
        <v>0</v>
      </c>
      <c r="I111" s="12">
        <v>1</v>
      </c>
      <c r="J111" s="53"/>
      <c r="K111" s="2" t="s">
        <v>1734</v>
      </c>
      <c r="L111" s="2">
        <v>3107</v>
      </c>
      <c r="M111" s="56" t="s">
        <v>1818</v>
      </c>
      <c r="N111" s="2" t="s">
        <v>1118</v>
      </c>
      <c r="O111" s="2"/>
      <c r="P111" s="2" t="s">
        <v>1358</v>
      </c>
      <c r="Q111" s="4"/>
      <c r="R111" s="4"/>
      <c r="S111" s="4"/>
      <c r="T111" s="4"/>
      <c r="U111" s="4"/>
      <c r="V111" s="4"/>
    </row>
    <row r="112" spans="1:22" ht="39">
      <c r="A112" s="11" t="s">
        <v>639</v>
      </c>
      <c r="B112" s="29" t="s">
        <v>1676</v>
      </c>
      <c r="C112" s="2" t="s">
        <v>894</v>
      </c>
      <c r="D112" s="2" t="s">
        <v>1728</v>
      </c>
      <c r="E112" s="2"/>
      <c r="F112" s="2"/>
      <c r="G112" s="12">
        <v>1</v>
      </c>
      <c r="H112" s="12">
        <v>0</v>
      </c>
      <c r="I112" s="12">
        <v>1</v>
      </c>
      <c r="J112" s="53"/>
      <c r="K112" s="2" t="s">
        <v>1734</v>
      </c>
      <c r="L112" s="2">
        <v>3108</v>
      </c>
      <c r="M112" s="56" t="s">
        <v>1818</v>
      </c>
      <c r="N112" s="2" t="s">
        <v>1118</v>
      </c>
      <c r="O112" s="2"/>
      <c r="P112" s="2" t="s">
        <v>1358</v>
      </c>
      <c r="Q112" s="4"/>
      <c r="R112" s="4"/>
      <c r="S112" s="4"/>
      <c r="T112" s="4"/>
      <c r="U112" s="4"/>
      <c r="V112" s="4"/>
    </row>
    <row r="113" spans="1:22" ht="39">
      <c r="A113" s="11" t="s">
        <v>640</v>
      </c>
      <c r="B113" s="29" t="s">
        <v>1677</v>
      </c>
      <c r="C113" s="2" t="s">
        <v>894</v>
      </c>
      <c r="D113" s="2" t="s">
        <v>1728</v>
      </c>
      <c r="E113" s="2"/>
      <c r="F113" s="2"/>
      <c r="G113" s="12">
        <v>1</v>
      </c>
      <c r="H113" s="12">
        <v>0</v>
      </c>
      <c r="I113" s="12">
        <v>1</v>
      </c>
      <c r="J113" s="53"/>
      <c r="K113" s="2" t="s">
        <v>1734</v>
      </c>
      <c r="L113" s="2">
        <v>3109</v>
      </c>
      <c r="M113" s="56" t="s">
        <v>1818</v>
      </c>
      <c r="N113" s="2" t="s">
        <v>1118</v>
      </c>
      <c r="O113" s="2"/>
      <c r="P113" s="2" t="s">
        <v>1358</v>
      </c>
      <c r="Q113" s="4"/>
      <c r="R113" s="4"/>
      <c r="S113" s="4"/>
      <c r="T113" s="4"/>
      <c r="U113" s="4"/>
      <c r="V113" s="4"/>
    </row>
    <row r="114" spans="1:22" ht="39">
      <c r="A114" s="11" t="s">
        <v>641</v>
      </c>
      <c r="B114" s="29" t="s">
        <v>1678</v>
      </c>
      <c r="C114" s="2" t="s">
        <v>894</v>
      </c>
      <c r="D114" s="2" t="s">
        <v>1729</v>
      </c>
      <c r="E114" s="2"/>
      <c r="F114" s="2"/>
      <c r="G114" s="12">
        <v>1</v>
      </c>
      <c r="H114" s="12">
        <v>0</v>
      </c>
      <c r="I114" s="12">
        <v>1</v>
      </c>
      <c r="J114" s="53"/>
      <c r="K114" s="2" t="s">
        <v>1734</v>
      </c>
      <c r="L114" s="2">
        <v>3110</v>
      </c>
      <c r="M114" s="56" t="s">
        <v>1818</v>
      </c>
      <c r="N114" s="2" t="s">
        <v>1118</v>
      </c>
      <c r="O114" s="2"/>
      <c r="P114" s="2" t="s">
        <v>1358</v>
      </c>
      <c r="Q114" s="4"/>
      <c r="R114" s="4"/>
      <c r="S114" s="4"/>
      <c r="T114" s="4"/>
      <c r="U114" s="4"/>
      <c r="V114" s="4"/>
    </row>
    <row r="115" spans="1:22" ht="39">
      <c r="A115" s="11" t="s">
        <v>642</v>
      </c>
      <c r="B115" s="29" t="s">
        <v>1679</v>
      </c>
      <c r="C115" s="2" t="s">
        <v>894</v>
      </c>
      <c r="D115" s="2" t="s">
        <v>1729</v>
      </c>
      <c r="E115" s="2"/>
      <c r="F115" s="2"/>
      <c r="G115" s="12">
        <v>1</v>
      </c>
      <c r="H115" s="12">
        <v>0</v>
      </c>
      <c r="I115" s="12">
        <v>1</v>
      </c>
      <c r="J115" s="53"/>
      <c r="K115" s="2" t="s">
        <v>1734</v>
      </c>
      <c r="L115" s="2">
        <v>3111</v>
      </c>
      <c r="M115" s="56" t="s">
        <v>1818</v>
      </c>
      <c r="N115" s="2" t="s">
        <v>1118</v>
      </c>
      <c r="O115" s="2"/>
      <c r="P115" s="2" t="s">
        <v>1358</v>
      </c>
      <c r="Q115" s="4"/>
      <c r="R115" s="4"/>
      <c r="S115" s="4"/>
      <c r="T115" s="4"/>
      <c r="U115" s="4"/>
      <c r="V115" s="4"/>
    </row>
    <row r="116" spans="1:22" ht="39">
      <c r="A116" s="11" t="s">
        <v>643</v>
      </c>
      <c r="B116" s="29" t="s">
        <v>1680</v>
      </c>
      <c r="C116" s="2" t="s">
        <v>894</v>
      </c>
      <c r="D116" s="2" t="s">
        <v>1728</v>
      </c>
      <c r="E116" s="2"/>
      <c r="F116" s="2"/>
      <c r="G116" s="12">
        <v>1</v>
      </c>
      <c r="H116" s="12">
        <v>0</v>
      </c>
      <c r="I116" s="12">
        <v>1</v>
      </c>
      <c r="J116" s="53"/>
      <c r="K116" s="2" t="s">
        <v>1734</v>
      </c>
      <c r="L116" s="2">
        <v>3112</v>
      </c>
      <c r="M116" s="56" t="s">
        <v>1818</v>
      </c>
      <c r="N116" s="2" t="s">
        <v>1118</v>
      </c>
      <c r="O116" s="2"/>
      <c r="P116" s="2" t="s">
        <v>1358</v>
      </c>
      <c r="Q116" s="4"/>
      <c r="R116" s="4"/>
      <c r="S116" s="4"/>
      <c r="T116" s="4"/>
      <c r="U116" s="4"/>
      <c r="V116" s="4"/>
    </row>
    <row r="117" spans="1:22" ht="39">
      <c r="A117" s="11" t="s">
        <v>644</v>
      </c>
      <c r="B117" s="29" t="s">
        <v>1681</v>
      </c>
      <c r="C117" s="2" t="s">
        <v>894</v>
      </c>
      <c r="D117" s="2" t="s">
        <v>1729</v>
      </c>
      <c r="E117" s="2"/>
      <c r="F117" s="2"/>
      <c r="G117" s="12">
        <v>1</v>
      </c>
      <c r="H117" s="12">
        <v>0</v>
      </c>
      <c r="I117" s="12">
        <v>1</v>
      </c>
      <c r="J117" s="53"/>
      <c r="K117" s="2" t="s">
        <v>1734</v>
      </c>
      <c r="L117" s="2">
        <v>3113</v>
      </c>
      <c r="M117" s="56" t="s">
        <v>1818</v>
      </c>
      <c r="N117" s="2" t="s">
        <v>1118</v>
      </c>
      <c r="O117" s="2"/>
      <c r="P117" s="2" t="s">
        <v>1358</v>
      </c>
      <c r="Q117" s="4"/>
      <c r="R117" s="4"/>
      <c r="S117" s="4"/>
      <c r="T117" s="4"/>
      <c r="U117" s="4"/>
      <c r="V117" s="4"/>
    </row>
    <row r="118" spans="1:22" ht="39">
      <c r="A118" s="11" t="s">
        <v>645</v>
      </c>
      <c r="B118" s="29" t="s">
        <v>1682</v>
      </c>
      <c r="C118" s="2" t="s">
        <v>894</v>
      </c>
      <c r="D118" s="2" t="s">
        <v>1728</v>
      </c>
      <c r="E118" s="2"/>
      <c r="F118" s="2"/>
      <c r="G118" s="12">
        <v>1</v>
      </c>
      <c r="H118" s="12">
        <v>0</v>
      </c>
      <c r="I118" s="12">
        <v>1</v>
      </c>
      <c r="J118" s="53"/>
      <c r="K118" s="2" t="s">
        <v>1734</v>
      </c>
      <c r="L118" s="2">
        <v>3114</v>
      </c>
      <c r="M118" s="56" t="s">
        <v>1818</v>
      </c>
      <c r="N118" s="2" t="s">
        <v>1118</v>
      </c>
      <c r="O118" s="2"/>
      <c r="P118" s="2" t="s">
        <v>1358</v>
      </c>
      <c r="Q118" s="4"/>
      <c r="R118" s="4"/>
      <c r="S118" s="4"/>
      <c r="T118" s="4"/>
      <c r="U118" s="4"/>
      <c r="V118" s="4"/>
    </row>
    <row r="119" spans="1:22" ht="39">
      <c r="A119" s="11" t="s">
        <v>646</v>
      </c>
      <c r="B119" s="29" t="s">
        <v>1683</v>
      </c>
      <c r="C119" s="2" t="s">
        <v>894</v>
      </c>
      <c r="D119" s="2" t="s">
        <v>1729</v>
      </c>
      <c r="E119" s="2"/>
      <c r="F119" s="2"/>
      <c r="G119" s="12">
        <v>1</v>
      </c>
      <c r="H119" s="12">
        <v>0</v>
      </c>
      <c r="I119" s="12">
        <v>1</v>
      </c>
      <c r="J119" s="53"/>
      <c r="K119" s="2" t="s">
        <v>1734</v>
      </c>
      <c r="L119" s="2">
        <v>3115</v>
      </c>
      <c r="M119" s="56" t="s">
        <v>1818</v>
      </c>
      <c r="N119" s="2" t="s">
        <v>1118</v>
      </c>
      <c r="O119" s="2"/>
      <c r="P119" s="2" t="s">
        <v>1358</v>
      </c>
      <c r="Q119" s="4"/>
      <c r="R119" s="4"/>
      <c r="S119" s="4"/>
      <c r="T119" s="4"/>
      <c r="U119" s="4"/>
      <c r="V119" s="4"/>
    </row>
    <row r="120" spans="1:22" ht="39">
      <c r="A120" s="11" t="s">
        <v>647</v>
      </c>
      <c r="B120" s="29" t="s">
        <v>1684</v>
      </c>
      <c r="C120" s="2" t="s">
        <v>894</v>
      </c>
      <c r="D120" s="2" t="s">
        <v>1729</v>
      </c>
      <c r="E120" s="2"/>
      <c r="F120" s="2"/>
      <c r="G120" s="12">
        <v>1</v>
      </c>
      <c r="H120" s="12">
        <v>0</v>
      </c>
      <c r="I120" s="12">
        <v>1</v>
      </c>
      <c r="J120" s="53"/>
      <c r="K120" s="2" t="s">
        <v>1734</v>
      </c>
      <c r="L120" s="2">
        <v>3116</v>
      </c>
      <c r="M120" s="56" t="s">
        <v>1818</v>
      </c>
      <c r="N120" s="2" t="s">
        <v>1118</v>
      </c>
      <c r="O120" s="2"/>
      <c r="P120" s="2" t="s">
        <v>1358</v>
      </c>
      <c r="Q120" s="4"/>
      <c r="R120" s="4"/>
      <c r="S120" s="4"/>
      <c r="T120" s="4"/>
      <c r="U120" s="4"/>
      <c r="V120" s="4"/>
    </row>
    <row r="121" spans="1:22" ht="39">
      <c r="A121" s="11" t="s">
        <v>648</v>
      </c>
      <c r="B121" s="29" t="s">
        <v>1685</v>
      </c>
      <c r="C121" s="2" t="s">
        <v>894</v>
      </c>
      <c r="D121" s="2" t="s">
        <v>1729</v>
      </c>
      <c r="E121" s="2"/>
      <c r="F121" s="2"/>
      <c r="G121" s="12">
        <v>1</v>
      </c>
      <c r="H121" s="12">
        <v>0</v>
      </c>
      <c r="I121" s="12">
        <v>1</v>
      </c>
      <c r="J121" s="53"/>
      <c r="K121" s="2" t="s">
        <v>1734</v>
      </c>
      <c r="L121" s="2">
        <v>3117</v>
      </c>
      <c r="M121" s="56" t="s">
        <v>1818</v>
      </c>
      <c r="N121" s="2" t="s">
        <v>1118</v>
      </c>
      <c r="O121" s="2"/>
      <c r="P121" s="2" t="s">
        <v>1358</v>
      </c>
      <c r="Q121" s="4"/>
      <c r="R121" s="4"/>
      <c r="S121" s="4"/>
      <c r="T121" s="4"/>
      <c r="U121" s="4"/>
      <c r="V121" s="4"/>
    </row>
    <row r="122" spans="1:22" ht="39">
      <c r="A122" s="11" t="s">
        <v>649</v>
      </c>
      <c r="B122" s="29" t="s">
        <v>1686</v>
      </c>
      <c r="C122" s="2" t="s">
        <v>894</v>
      </c>
      <c r="D122" s="2" t="s">
        <v>1729</v>
      </c>
      <c r="E122" s="2"/>
      <c r="F122" s="2"/>
      <c r="G122" s="12">
        <v>1</v>
      </c>
      <c r="H122" s="12">
        <v>0</v>
      </c>
      <c r="I122" s="12">
        <v>1</v>
      </c>
      <c r="J122" s="53"/>
      <c r="K122" s="2" t="s">
        <v>1734</v>
      </c>
      <c r="L122" s="2">
        <v>3118</v>
      </c>
      <c r="M122" s="56" t="s">
        <v>1818</v>
      </c>
      <c r="N122" s="2" t="s">
        <v>1118</v>
      </c>
      <c r="O122" s="2"/>
      <c r="P122" s="2" t="s">
        <v>1358</v>
      </c>
      <c r="Q122" s="4"/>
      <c r="R122" s="4"/>
      <c r="S122" s="4"/>
      <c r="T122" s="4"/>
      <c r="U122" s="4"/>
      <c r="V122" s="4"/>
    </row>
    <row r="123" spans="1:22" ht="39">
      <c r="A123" s="11" t="s">
        <v>650</v>
      </c>
      <c r="B123" s="29" t="s">
        <v>1687</v>
      </c>
      <c r="C123" s="2" t="s">
        <v>894</v>
      </c>
      <c r="D123" s="2" t="s">
        <v>1729</v>
      </c>
      <c r="E123" s="2"/>
      <c r="F123" s="2"/>
      <c r="G123" s="12">
        <v>1</v>
      </c>
      <c r="H123" s="12">
        <v>0</v>
      </c>
      <c r="I123" s="12">
        <v>1</v>
      </c>
      <c r="J123" s="53"/>
      <c r="K123" s="2" t="s">
        <v>1734</v>
      </c>
      <c r="L123" s="2">
        <v>3119</v>
      </c>
      <c r="M123" s="56" t="s">
        <v>1818</v>
      </c>
      <c r="N123" s="2" t="s">
        <v>1118</v>
      </c>
      <c r="O123" s="2"/>
      <c r="P123" s="2" t="s">
        <v>1358</v>
      </c>
      <c r="Q123" s="4"/>
      <c r="R123" s="4"/>
      <c r="S123" s="4"/>
      <c r="T123" s="4"/>
      <c r="U123" s="4"/>
      <c r="V123" s="4"/>
    </row>
    <row r="124" spans="1:22" ht="39">
      <c r="A124" s="11" t="s">
        <v>651</v>
      </c>
      <c r="B124" s="29" t="s">
        <v>1688</v>
      </c>
      <c r="C124" s="2" t="s">
        <v>894</v>
      </c>
      <c r="D124" s="2" t="s">
        <v>1729</v>
      </c>
      <c r="E124" s="2"/>
      <c r="F124" s="2"/>
      <c r="G124" s="12">
        <v>1</v>
      </c>
      <c r="H124" s="12">
        <v>0</v>
      </c>
      <c r="I124" s="12">
        <v>1</v>
      </c>
      <c r="J124" s="53"/>
      <c r="K124" s="2" t="s">
        <v>1734</v>
      </c>
      <c r="L124" s="2">
        <v>3120</v>
      </c>
      <c r="M124" s="56" t="s">
        <v>1818</v>
      </c>
      <c r="N124" s="2" t="s">
        <v>1118</v>
      </c>
      <c r="O124" s="2"/>
      <c r="P124" s="2" t="s">
        <v>1358</v>
      </c>
      <c r="Q124" s="4"/>
      <c r="R124" s="4"/>
      <c r="S124" s="4"/>
      <c r="T124" s="4"/>
      <c r="U124" s="4"/>
      <c r="V124" s="4"/>
    </row>
    <row r="125" spans="1:22" ht="39">
      <c r="A125" s="11" t="s">
        <v>652</v>
      </c>
      <c r="B125" s="29" t="s">
        <v>1689</v>
      </c>
      <c r="C125" s="2" t="s">
        <v>894</v>
      </c>
      <c r="D125" s="2" t="s">
        <v>1729</v>
      </c>
      <c r="E125" s="2"/>
      <c r="F125" s="2"/>
      <c r="G125" s="12">
        <v>1</v>
      </c>
      <c r="H125" s="12">
        <v>0</v>
      </c>
      <c r="I125" s="12">
        <v>1</v>
      </c>
      <c r="J125" s="53"/>
      <c r="K125" s="2" t="s">
        <v>1734</v>
      </c>
      <c r="L125" s="2">
        <v>3121</v>
      </c>
      <c r="M125" s="56" t="s">
        <v>1818</v>
      </c>
      <c r="N125" s="2" t="s">
        <v>1118</v>
      </c>
      <c r="O125" s="2"/>
      <c r="P125" s="2" t="s">
        <v>1358</v>
      </c>
      <c r="Q125" s="4"/>
      <c r="R125" s="4"/>
      <c r="S125" s="4"/>
      <c r="T125" s="4"/>
      <c r="U125" s="4"/>
      <c r="V125" s="4"/>
    </row>
    <row r="126" spans="1:22" ht="39">
      <c r="A126" s="11" t="s">
        <v>653</v>
      </c>
      <c r="B126" s="29" t="s">
        <v>1690</v>
      </c>
      <c r="C126" s="2" t="s">
        <v>894</v>
      </c>
      <c r="D126" s="2" t="s">
        <v>1729</v>
      </c>
      <c r="E126" s="2"/>
      <c r="F126" s="2"/>
      <c r="G126" s="12">
        <v>1</v>
      </c>
      <c r="H126" s="12">
        <v>0</v>
      </c>
      <c r="I126" s="12">
        <v>1</v>
      </c>
      <c r="J126" s="53"/>
      <c r="K126" s="2" t="s">
        <v>1734</v>
      </c>
      <c r="L126" s="2">
        <v>3122</v>
      </c>
      <c r="M126" s="56" t="s">
        <v>1818</v>
      </c>
      <c r="N126" s="2" t="s">
        <v>1118</v>
      </c>
      <c r="O126" s="2"/>
      <c r="P126" s="2" t="s">
        <v>1358</v>
      </c>
      <c r="Q126" s="4"/>
      <c r="R126" s="4"/>
      <c r="S126" s="4"/>
      <c r="T126" s="4"/>
      <c r="U126" s="4"/>
      <c r="V126" s="4"/>
    </row>
    <row r="127" spans="1:22" ht="39">
      <c r="A127" s="11" t="s">
        <v>654</v>
      </c>
      <c r="B127" s="29" t="s">
        <v>1691</v>
      </c>
      <c r="C127" s="2" t="s">
        <v>894</v>
      </c>
      <c r="D127" s="2" t="s">
        <v>1729</v>
      </c>
      <c r="E127" s="2"/>
      <c r="F127" s="2"/>
      <c r="G127" s="12">
        <v>1</v>
      </c>
      <c r="H127" s="12">
        <v>0</v>
      </c>
      <c r="I127" s="12">
        <v>1</v>
      </c>
      <c r="J127" s="53"/>
      <c r="K127" s="2" t="s">
        <v>1734</v>
      </c>
      <c r="L127" s="2">
        <v>3123</v>
      </c>
      <c r="M127" s="56" t="s">
        <v>1818</v>
      </c>
      <c r="N127" s="2" t="s">
        <v>1118</v>
      </c>
      <c r="O127" s="2"/>
      <c r="P127" s="2" t="s">
        <v>1358</v>
      </c>
      <c r="Q127" s="4"/>
      <c r="R127" s="4"/>
      <c r="S127" s="4"/>
      <c r="T127" s="4"/>
      <c r="U127" s="4"/>
      <c r="V127" s="4"/>
    </row>
    <row r="128" spans="1:22" ht="39">
      <c r="A128" s="11" t="s">
        <v>655</v>
      </c>
      <c r="B128" s="29" t="s">
        <v>1692</v>
      </c>
      <c r="C128" s="2" t="s">
        <v>894</v>
      </c>
      <c r="D128" s="2" t="s">
        <v>1728</v>
      </c>
      <c r="E128" s="2"/>
      <c r="F128" s="2"/>
      <c r="G128" s="12">
        <v>1</v>
      </c>
      <c r="H128" s="12">
        <v>0</v>
      </c>
      <c r="I128" s="12">
        <v>1</v>
      </c>
      <c r="J128" s="53"/>
      <c r="K128" s="2" t="s">
        <v>1734</v>
      </c>
      <c r="L128" s="2">
        <v>3124</v>
      </c>
      <c r="M128" s="56" t="s">
        <v>1818</v>
      </c>
      <c r="N128" s="2" t="s">
        <v>1118</v>
      </c>
      <c r="O128" s="2"/>
      <c r="P128" s="2" t="s">
        <v>1358</v>
      </c>
      <c r="Q128" s="4"/>
      <c r="R128" s="4"/>
      <c r="S128" s="4"/>
      <c r="T128" s="4"/>
      <c r="U128" s="4"/>
      <c r="V128" s="4"/>
    </row>
    <row r="129" spans="1:22" ht="39">
      <c r="A129" s="11" t="s">
        <v>656</v>
      </c>
      <c r="B129" s="29" t="s">
        <v>1693</v>
      </c>
      <c r="C129" s="2" t="s">
        <v>894</v>
      </c>
      <c r="D129" s="2" t="s">
        <v>1729</v>
      </c>
      <c r="E129" s="2"/>
      <c r="F129" s="2"/>
      <c r="G129" s="12">
        <v>1</v>
      </c>
      <c r="H129" s="12">
        <v>0</v>
      </c>
      <c r="I129" s="12">
        <v>1</v>
      </c>
      <c r="J129" s="53"/>
      <c r="K129" s="2" t="s">
        <v>1734</v>
      </c>
      <c r="L129" s="2">
        <v>3125</v>
      </c>
      <c r="M129" s="56" t="s">
        <v>1818</v>
      </c>
      <c r="N129" s="2" t="s">
        <v>1118</v>
      </c>
      <c r="O129" s="2"/>
      <c r="P129" s="2" t="s">
        <v>1358</v>
      </c>
      <c r="Q129" s="4"/>
      <c r="R129" s="4"/>
      <c r="S129" s="4"/>
      <c r="T129" s="4"/>
      <c r="U129" s="4"/>
      <c r="V129" s="4"/>
    </row>
    <row r="130" spans="1:22" ht="39">
      <c r="A130" s="11" t="s">
        <v>657</v>
      </c>
      <c r="B130" s="29" t="s">
        <v>1694</v>
      </c>
      <c r="C130" s="2" t="s">
        <v>894</v>
      </c>
      <c r="D130" s="2" t="s">
        <v>1728</v>
      </c>
      <c r="E130" s="2"/>
      <c r="F130" s="2"/>
      <c r="G130" s="12">
        <v>1</v>
      </c>
      <c r="H130" s="12">
        <v>0</v>
      </c>
      <c r="I130" s="12">
        <v>1</v>
      </c>
      <c r="J130" s="53"/>
      <c r="K130" s="2" t="s">
        <v>1734</v>
      </c>
      <c r="L130" s="2">
        <v>3126</v>
      </c>
      <c r="M130" s="56" t="s">
        <v>1818</v>
      </c>
      <c r="N130" s="2" t="s">
        <v>1118</v>
      </c>
      <c r="O130" s="2"/>
      <c r="P130" s="2" t="s">
        <v>1358</v>
      </c>
      <c r="Q130" s="4"/>
      <c r="R130" s="4"/>
      <c r="S130" s="4"/>
      <c r="T130" s="4"/>
      <c r="U130" s="4"/>
      <c r="V130" s="4"/>
    </row>
    <row r="131" spans="1:22" ht="39">
      <c r="A131" s="11" t="s">
        <v>658</v>
      </c>
      <c r="B131" s="29" t="s">
        <v>1695</v>
      </c>
      <c r="C131" s="2" t="s">
        <v>894</v>
      </c>
      <c r="D131" s="2" t="s">
        <v>1728</v>
      </c>
      <c r="E131" s="2"/>
      <c r="F131" s="2"/>
      <c r="G131" s="12">
        <v>1</v>
      </c>
      <c r="H131" s="12">
        <v>0</v>
      </c>
      <c r="I131" s="12">
        <v>1</v>
      </c>
      <c r="J131" s="53"/>
      <c r="K131" s="2" t="s">
        <v>1734</v>
      </c>
      <c r="L131" s="2">
        <v>3127</v>
      </c>
      <c r="M131" s="56" t="s">
        <v>1818</v>
      </c>
      <c r="N131" s="2" t="s">
        <v>1118</v>
      </c>
      <c r="O131" s="2"/>
      <c r="P131" s="2" t="s">
        <v>1358</v>
      </c>
      <c r="Q131" s="4"/>
      <c r="R131" s="4"/>
      <c r="S131" s="4"/>
      <c r="T131" s="4"/>
      <c r="U131" s="4"/>
      <c r="V131" s="4"/>
    </row>
    <row r="132" spans="1:22" ht="39">
      <c r="A132" s="11" t="s">
        <v>659</v>
      </c>
      <c r="B132" s="29" t="s">
        <v>1696</v>
      </c>
      <c r="C132" s="2" t="s">
        <v>894</v>
      </c>
      <c r="D132" s="2" t="s">
        <v>1729</v>
      </c>
      <c r="E132" s="2"/>
      <c r="F132" s="2"/>
      <c r="G132" s="12">
        <v>1</v>
      </c>
      <c r="H132" s="12">
        <v>0</v>
      </c>
      <c r="I132" s="12">
        <v>1</v>
      </c>
      <c r="J132" s="53"/>
      <c r="K132" s="2" t="s">
        <v>1734</v>
      </c>
      <c r="L132" s="2">
        <v>3128</v>
      </c>
      <c r="M132" s="56" t="s">
        <v>1818</v>
      </c>
      <c r="N132" s="2" t="s">
        <v>1118</v>
      </c>
      <c r="O132" s="2"/>
      <c r="P132" s="2" t="s">
        <v>1358</v>
      </c>
      <c r="Q132" s="4"/>
      <c r="R132" s="4"/>
      <c r="S132" s="4"/>
      <c r="T132" s="4"/>
      <c r="U132" s="4"/>
      <c r="V132" s="4"/>
    </row>
    <row r="133" spans="1:22" ht="39">
      <c r="A133" s="11" t="s">
        <v>660</v>
      </c>
      <c r="B133" s="29" t="s">
        <v>1697</v>
      </c>
      <c r="C133" s="2" t="s">
        <v>894</v>
      </c>
      <c r="D133" s="2" t="s">
        <v>1729</v>
      </c>
      <c r="E133" s="2"/>
      <c r="F133" s="2"/>
      <c r="G133" s="12">
        <v>1</v>
      </c>
      <c r="H133" s="12">
        <v>0</v>
      </c>
      <c r="I133" s="12">
        <v>1</v>
      </c>
      <c r="J133" s="53"/>
      <c r="K133" s="2" t="s">
        <v>1734</v>
      </c>
      <c r="L133" s="2">
        <v>3129</v>
      </c>
      <c r="M133" s="56" t="s">
        <v>1818</v>
      </c>
      <c r="N133" s="2" t="s">
        <v>1118</v>
      </c>
      <c r="O133" s="2"/>
      <c r="P133" s="2" t="s">
        <v>1358</v>
      </c>
      <c r="Q133" s="4"/>
      <c r="R133" s="4"/>
      <c r="S133" s="4"/>
      <c r="T133" s="4"/>
      <c r="U133" s="4"/>
      <c r="V133" s="4"/>
    </row>
    <row r="134" spans="1:22" ht="39">
      <c r="A134" s="11" t="s">
        <v>661</v>
      </c>
      <c r="B134" s="29" t="s">
        <v>1698</v>
      </c>
      <c r="C134" s="2" t="s">
        <v>894</v>
      </c>
      <c r="D134" s="2" t="s">
        <v>1728</v>
      </c>
      <c r="E134" s="2"/>
      <c r="F134" s="2"/>
      <c r="G134" s="12">
        <v>1</v>
      </c>
      <c r="H134" s="12">
        <v>0</v>
      </c>
      <c r="I134" s="12">
        <v>1</v>
      </c>
      <c r="J134" s="53"/>
      <c r="K134" s="2" t="s">
        <v>1734</v>
      </c>
      <c r="L134" s="2">
        <v>3130</v>
      </c>
      <c r="M134" s="56" t="s">
        <v>1818</v>
      </c>
      <c r="N134" s="2" t="s">
        <v>1118</v>
      </c>
      <c r="O134" s="2"/>
      <c r="P134" s="2" t="s">
        <v>1358</v>
      </c>
      <c r="Q134" s="4"/>
      <c r="R134" s="4"/>
      <c r="S134" s="4"/>
      <c r="T134" s="4"/>
      <c r="U134" s="4"/>
      <c r="V134" s="4"/>
    </row>
    <row r="135" spans="1:22" ht="39">
      <c r="A135" s="11" t="s">
        <v>662</v>
      </c>
      <c r="B135" s="29" t="s">
        <v>1699</v>
      </c>
      <c r="C135" s="2" t="s">
        <v>894</v>
      </c>
      <c r="D135" s="2" t="s">
        <v>1729</v>
      </c>
      <c r="E135" s="2"/>
      <c r="F135" s="2"/>
      <c r="G135" s="12">
        <v>1</v>
      </c>
      <c r="H135" s="12">
        <v>0</v>
      </c>
      <c r="I135" s="12">
        <v>1</v>
      </c>
      <c r="J135" s="53"/>
      <c r="K135" s="2" t="s">
        <v>1734</v>
      </c>
      <c r="L135" s="2">
        <v>3131</v>
      </c>
      <c r="M135" s="56" t="s">
        <v>1818</v>
      </c>
      <c r="N135" s="2" t="s">
        <v>1118</v>
      </c>
      <c r="O135" s="2"/>
      <c r="P135" s="2" t="s">
        <v>1358</v>
      </c>
      <c r="Q135" s="4"/>
      <c r="R135" s="4"/>
      <c r="S135" s="4"/>
      <c r="T135" s="4"/>
      <c r="U135" s="4"/>
      <c r="V135" s="4"/>
    </row>
    <row r="136" spans="1:22" ht="39">
      <c r="A136" s="11" t="s">
        <v>663</v>
      </c>
      <c r="B136" s="29" t="s">
        <v>1700</v>
      </c>
      <c r="C136" s="2" t="s">
        <v>894</v>
      </c>
      <c r="D136" s="2" t="s">
        <v>1728</v>
      </c>
      <c r="E136" s="2"/>
      <c r="F136" s="2"/>
      <c r="G136" s="12">
        <v>1</v>
      </c>
      <c r="H136" s="12">
        <v>0</v>
      </c>
      <c r="I136" s="12">
        <v>1</v>
      </c>
      <c r="J136" s="53"/>
      <c r="K136" s="2" t="s">
        <v>1734</v>
      </c>
      <c r="L136" s="2">
        <v>3132</v>
      </c>
      <c r="M136" s="56" t="s">
        <v>1818</v>
      </c>
      <c r="N136" s="2" t="s">
        <v>1118</v>
      </c>
      <c r="O136" s="2"/>
      <c r="P136" s="2" t="s">
        <v>1358</v>
      </c>
      <c r="Q136" s="4"/>
      <c r="R136" s="4"/>
      <c r="S136" s="4"/>
      <c r="T136" s="4"/>
      <c r="U136" s="4"/>
      <c r="V136" s="4"/>
    </row>
    <row r="137" spans="1:22" ht="39">
      <c r="A137" s="11" t="s">
        <v>664</v>
      </c>
      <c r="B137" s="29" t="s">
        <v>1701</v>
      </c>
      <c r="C137" s="2" t="s">
        <v>894</v>
      </c>
      <c r="D137" s="2" t="s">
        <v>1729</v>
      </c>
      <c r="E137" s="2"/>
      <c r="F137" s="2"/>
      <c r="G137" s="12">
        <v>1</v>
      </c>
      <c r="H137" s="12">
        <v>0</v>
      </c>
      <c r="I137" s="12">
        <v>1</v>
      </c>
      <c r="J137" s="53"/>
      <c r="K137" s="2" t="s">
        <v>1734</v>
      </c>
      <c r="L137" s="2">
        <v>3133</v>
      </c>
      <c r="M137" s="56" t="s">
        <v>1818</v>
      </c>
      <c r="N137" s="2" t="s">
        <v>1118</v>
      </c>
      <c r="O137" s="2"/>
      <c r="P137" s="2" t="s">
        <v>1358</v>
      </c>
      <c r="Q137" s="4"/>
      <c r="R137" s="4"/>
      <c r="S137" s="4"/>
      <c r="T137" s="4"/>
      <c r="U137" s="4"/>
      <c r="V137" s="4"/>
    </row>
    <row r="138" spans="1:22" ht="39">
      <c r="A138" s="11" t="s">
        <v>665</v>
      </c>
      <c r="B138" s="29" t="s">
        <v>1702</v>
      </c>
      <c r="C138" s="2" t="s">
        <v>894</v>
      </c>
      <c r="D138" s="2" t="s">
        <v>1730</v>
      </c>
      <c r="E138" s="2"/>
      <c r="F138" s="2"/>
      <c r="G138" s="12">
        <v>1</v>
      </c>
      <c r="H138" s="12">
        <v>0</v>
      </c>
      <c r="I138" s="12">
        <v>1</v>
      </c>
      <c r="J138" s="53"/>
      <c r="K138" s="2" t="s">
        <v>1734</v>
      </c>
      <c r="L138" s="2">
        <v>3134</v>
      </c>
      <c r="M138" s="56" t="s">
        <v>1818</v>
      </c>
      <c r="N138" s="2" t="s">
        <v>1118</v>
      </c>
      <c r="O138" s="2"/>
      <c r="P138" s="2" t="s">
        <v>1358</v>
      </c>
      <c r="Q138" s="4"/>
      <c r="R138" s="4"/>
      <c r="S138" s="4"/>
      <c r="T138" s="4"/>
      <c r="U138" s="4"/>
      <c r="V138" s="4"/>
    </row>
    <row r="139" spans="1:22" ht="39">
      <c r="A139" s="11" t="s">
        <v>666</v>
      </c>
      <c r="B139" s="29" t="s">
        <v>1703</v>
      </c>
      <c r="C139" s="2" t="s">
        <v>894</v>
      </c>
      <c r="D139" s="2" t="s">
        <v>1728</v>
      </c>
      <c r="E139" s="2"/>
      <c r="F139" s="2"/>
      <c r="G139" s="12">
        <v>1</v>
      </c>
      <c r="H139" s="12">
        <v>0</v>
      </c>
      <c r="I139" s="12">
        <v>1</v>
      </c>
      <c r="J139" s="53"/>
      <c r="K139" s="2" t="s">
        <v>1734</v>
      </c>
      <c r="L139" s="2">
        <v>3135</v>
      </c>
      <c r="M139" s="56" t="s">
        <v>1818</v>
      </c>
      <c r="N139" s="2" t="s">
        <v>1118</v>
      </c>
      <c r="O139" s="2"/>
      <c r="P139" s="2" t="s">
        <v>1358</v>
      </c>
      <c r="Q139" s="4"/>
      <c r="R139" s="4"/>
      <c r="S139" s="4"/>
      <c r="T139" s="4"/>
      <c r="U139" s="4"/>
      <c r="V139" s="4"/>
    </row>
    <row r="140" spans="1:22" ht="39">
      <c r="A140" s="11" t="s">
        <v>667</v>
      </c>
      <c r="B140" s="29" t="s">
        <v>1704</v>
      </c>
      <c r="C140" s="2" t="s">
        <v>894</v>
      </c>
      <c r="D140" s="2" t="s">
        <v>1729</v>
      </c>
      <c r="E140" s="2"/>
      <c r="F140" s="2"/>
      <c r="G140" s="12">
        <v>1</v>
      </c>
      <c r="H140" s="12">
        <v>0</v>
      </c>
      <c r="I140" s="12">
        <v>1</v>
      </c>
      <c r="J140" s="53"/>
      <c r="K140" s="2" t="s">
        <v>1734</v>
      </c>
      <c r="L140" s="2">
        <v>3136</v>
      </c>
      <c r="M140" s="56" t="s">
        <v>1818</v>
      </c>
      <c r="N140" s="2" t="s">
        <v>1118</v>
      </c>
      <c r="O140" s="2"/>
      <c r="P140" s="2" t="s">
        <v>1358</v>
      </c>
      <c r="Q140" s="4"/>
      <c r="R140" s="4"/>
      <c r="S140" s="4"/>
      <c r="T140" s="4"/>
      <c r="U140" s="4"/>
      <c r="V140" s="4"/>
    </row>
    <row r="141" spans="1:22" ht="39">
      <c r="A141" s="11" t="s">
        <v>668</v>
      </c>
      <c r="B141" s="29" t="s">
        <v>1705</v>
      </c>
      <c r="C141" s="2" t="s">
        <v>894</v>
      </c>
      <c r="D141" s="2" t="s">
        <v>1728</v>
      </c>
      <c r="E141" s="2"/>
      <c r="F141" s="2"/>
      <c r="G141" s="12">
        <v>1</v>
      </c>
      <c r="H141" s="12">
        <v>0</v>
      </c>
      <c r="I141" s="12">
        <v>1</v>
      </c>
      <c r="J141" s="53"/>
      <c r="K141" s="2" t="s">
        <v>1734</v>
      </c>
      <c r="L141" s="2">
        <v>3137</v>
      </c>
      <c r="M141" s="56" t="s">
        <v>1818</v>
      </c>
      <c r="N141" s="2" t="s">
        <v>1118</v>
      </c>
      <c r="O141" s="2"/>
      <c r="P141" s="2" t="s">
        <v>1358</v>
      </c>
      <c r="Q141" s="4"/>
      <c r="R141" s="4"/>
      <c r="S141" s="4"/>
      <c r="T141" s="4"/>
      <c r="U141" s="4"/>
      <c r="V141" s="4"/>
    </row>
    <row r="142" spans="1:22" ht="39">
      <c r="A142" s="11" t="s">
        <v>669</v>
      </c>
      <c r="B142" s="29" t="s">
        <v>1706</v>
      </c>
      <c r="C142" s="2" t="s">
        <v>894</v>
      </c>
      <c r="D142" s="2" t="s">
        <v>1728</v>
      </c>
      <c r="E142" s="2"/>
      <c r="F142" s="2"/>
      <c r="G142" s="12">
        <v>1</v>
      </c>
      <c r="H142" s="12">
        <v>0</v>
      </c>
      <c r="I142" s="12">
        <v>1</v>
      </c>
      <c r="J142" s="53"/>
      <c r="K142" s="2" t="s">
        <v>1734</v>
      </c>
      <c r="L142" s="2">
        <v>3138</v>
      </c>
      <c r="M142" s="56" t="s">
        <v>1818</v>
      </c>
      <c r="N142" s="2" t="s">
        <v>1118</v>
      </c>
      <c r="O142" s="2"/>
      <c r="P142" s="2" t="s">
        <v>1358</v>
      </c>
      <c r="Q142" s="4"/>
      <c r="R142" s="4"/>
      <c r="S142" s="4"/>
      <c r="T142" s="4"/>
      <c r="U142" s="4"/>
      <c r="V142" s="4"/>
    </row>
    <row r="143" spans="1:22" ht="39">
      <c r="A143" s="11" t="s">
        <v>670</v>
      </c>
      <c r="B143" s="29" t="s">
        <v>1707</v>
      </c>
      <c r="C143" s="2" t="s">
        <v>894</v>
      </c>
      <c r="D143" s="2" t="s">
        <v>1728</v>
      </c>
      <c r="E143" s="2"/>
      <c r="F143" s="2"/>
      <c r="G143" s="12">
        <v>1</v>
      </c>
      <c r="H143" s="12">
        <v>0</v>
      </c>
      <c r="I143" s="12">
        <v>1</v>
      </c>
      <c r="J143" s="53"/>
      <c r="K143" s="2" t="s">
        <v>1734</v>
      </c>
      <c r="L143" s="2">
        <v>3139</v>
      </c>
      <c r="M143" s="56" t="s">
        <v>1818</v>
      </c>
      <c r="N143" s="2" t="s">
        <v>1118</v>
      </c>
      <c r="O143" s="2"/>
      <c r="P143" s="2" t="s">
        <v>1358</v>
      </c>
      <c r="Q143" s="4"/>
      <c r="R143" s="4"/>
      <c r="S143" s="4"/>
      <c r="T143" s="4"/>
      <c r="U143" s="4"/>
      <c r="V143" s="4"/>
    </row>
    <row r="144" spans="1:22" ht="39">
      <c r="A144" s="11" t="s">
        <v>671</v>
      </c>
      <c r="B144" s="29" t="s">
        <v>1708</v>
      </c>
      <c r="C144" s="2" t="s">
        <v>894</v>
      </c>
      <c r="D144" s="2" t="s">
        <v>1728</v>
      </c>
      <c r="E144" s="2"/>
      <c r="F144" s="2"/>
      <c r="G144" s="12">
        <v>1</v>
      </c>
      <c r="H144" s="12">
        <v>0</v>
      </c>
      <c r="I144" s="12">
        <v>1</v>
      </c>
      <c r="J144" s="53"/>
      <c r="K144" s="2" t="s">
        <v>1734</v>
      </c>
      <c r="L144" s="2">
        <v>3140</v>
      </c>
      <c r="M144" s="56" t="s">
        <v>1818</v>
      </c>
      <c r="N144" s="2" t="s">
        <v>1118</v>
      </c>
      <c r="O144" s="2"/>
      <c r="P144" s="2" t="s">
        <v>1358</v>
      </c>
      <c r="Q144" s="4"/>
      <c r="R144" s="4"/>
      <c r="S144" s="4"/>
      <c r="T144" s="4"/>
      <c r="U144" s="4"/>
      <c r="V144" s="4"/>
    </row>
    <row r="145" spans="1:22" ht="39">
      <c r="A145" s="11" t="s">
        <v>672</v>
      </c>
      <c r="B145" s="29" t="s">
        <v>1709</v>
      </c>
      <c r="C145" s="2" t="s">
        <v>894</v>
      </c>
      <c r="D145" s="2" t="s">
        <v>1728</v>
      </c>
      <c r="E145" s="2"/>
      <c r="F145" s="2"/>
      <c r="G145" s="12">
        <v>1</v>
      </c>
      <c r="H145" s="12">
        <v>0</v>
      </c>
      <c r="I145" s="12">
        <v>1</v>
      </c>
      <c r="J145" s="53"/>
      <c r="K145" s="2" t="s">
        <v>1734</v>
      </c>
      <c r="L145" s="2">
        <v>3141</v>
      </c>
      <c r="M145" s="56" t="s">
        <v>1818</v>
      </c>
      <c r="N145" s="2" t="s">
        <v>1118</v>
      </c>
      <c r="O145" s="2"/>
      <c r="P145" s="2" t="s">
        <v>1358</v>
      </c>
      <c r="Q145" s="4"/>
      <c r="R145" s="4"/>
      <c r="S145" s="4"/>
      <c r="T145" s="4"/>
      <c r="U145" s="4"/>
      <c r="V145" s="4"/>
    </row>
    <row r="146" spans="1:22" ht="39">
      <c r="A146" s="11" t="s">
        <v>673</v>
      </c>
      <c r="B146" s="29" t="s">
        <v>1710</v>
      </c>
      <c r="C146" s="2" t="s">
        <v>894</v>
      </c>
      <c r="D146" s="2" t="s">
        <v>1729</v>
      </c>
      <c r="E146" s="2"/>
      <c r="F146" s="2"/>
      <c r="G146" s="12">
        <v>1</v>
      </c>
      <c r="H146" s="12">
        <v>0</v>
      </c>
      <c r="I146" s="12">
        <v>1</v>
      </c>
      <c r="J146" s="53"/>
      <c r="K146" s="2" t="s">
        <v>1734</v>
      </c>
      <c r="L146" s="2">
        <v>3142</v>
      </c>
      <c r="M146" s="56" t="s">
        <v>1818</v>
      </c>
      <c r="N146" s="2" t="s">
        <v>1118</v>
      </c>
      <c r="O146" s="2"/>
      <c r="P146" s="2" t="s">
        <v>1358</v>
      </c>
      <c r="Q146" s="4"/>
      <c r="R146" s="4"/>
      <c r="S146" s="4"/>
      <c r="T146" s="4"/>
      <c r="U146" s="4"/>
      <c r="V146" s="4"/>
    </row>
    <row r="147" spans="1:22" ht="39">
      <c r="A147" s="11" t="s">
        <v>674</v>
      </c>
      <c r="B147" s="29" t="s">
        <v>1711</v>
      </c>
      <c r="C147" s="2" t="s">
        <v>894</v>
      </c>
      <c r="D147" s="2" t="s">
        <v>1728</v>
      </c>
      <c r="E147" s="2"/>
      <c r="F147" s="2"/>
      <c r="G147" s="12">
        <v>1</v>
      </c>
      <c r="H147" s="12">
        <v>0</v>
      </c>
      <c r="I147" s="12">
        <v>1</v>
      </c>
      <c r="J147" s="53"/>
      <c r="K147" s="2" t="s">
        <v>1734</v>
      </c>
      <c r="L147" s="2">
        <v>3143</v>
      </c>
      <c r="M147" s="56" t="s">
        <v>1818</v>
      </c>
      <c r="N147" s="2" t="s">
        <v>1118</v>
      </c>
      <c r="O147" s="2"/>
      <c r="P147" s="2" t="s">
        <v>1358</v>
      </c>
      <c r="Q147" s="4"/>
      <c r="R147" s="4"/>
      <c r="S147" s="4"/>
      <c r="T147" s="4"/>
      <c r="U147" s="4"/>
      <c r="V147" s="4"/>
    </row>
    <row r="148" spans="1:22" ht="39">
      <c r="A148" s="11" t="s">
        <v>675</v>
      </c>
      <c r="B148" s="29" t="s">
        <v>1712</v>
      </c>
      <c r="C148" s="2" t="s">
        <v>894</v>
      </c>
      <c r="D148" s="2" t="s">
        <v>1728</v>
      </c>
      <c r="E148" s="2"/>
      <c r="F148" s="2"/>
      <c r="G148" s="12">
        <v>1</v>
      </c>
      <c r="H148" s="12">
        <v>0</v>
      </c>
      <c r="I148" s="12">
        <v>1</v>
      </c>
      <c r="J148" s="53"/>
      <c r="K148" s="2" t="s">
        <v>1734</v>
      </c>
      <c r="L148" s="2">
        <v>3144</v>
      </c>
      <c r="M148" s="56" t="s">
        <v>1818</v>
      </c>
      <c r="N148" s="2" t="s">
        <v>1118</v>
      </c>
      <c r="O148" s="2"/>
      <c r="P148" s="2" t="s">
        <v>1358</v>
      </c>
      <c r="Q148" s="4"/>
      <c r="R148" s="4"/>
      <c r="S148" s="4"/>
      <c r="T148" s="4"/>
      <c r="U148" s="4"/>
      <c r="V148" s="4"/>
    </row>
    <row r="149" spans="1:22" ht="39">
      <c r="A149" s="11" t="s">
        <v>676</v>
      </c>
      <c r="B149" s="29" t="s">
        <v>1713</v>
      </c>
      <c r="C149" s="2" t="s">
        <v>894</v>
      </c>
      <c r="D149" s="2" t="s">
        <v>1729</v>
      </c>
      <c r="E149" s="2"/>
      <c r="F149" s="2"/>
      <c r="G149" s="12">
        <v>1</v>
      </c>
      <c r="H149" s="12">
        <v>0</v>
      </c>
      <c r="I149" s="12">
        <v>1</v>
      </c>
      <c r="J149" s="53"/>
      <c r="K149" s="2" t="s">
        <v>1734</v>
      </c>
      <c r="L149" s="2">
        <v>3145</v>
      </c>
      <c r="M149" s="56" t="s">
        <v>1818</v>
      </c>
      <c r="N149" s="2" t="s">
        <v>1118</v>
      </c>
      <c r="O149" s="2"/>
      <c r="P149" s="2" t="s">
        <v>1358</v>
      </c>
      <c r="Q149" s="4"/>
      <c r="R149" s="4"/>
      <c r="S149" s="4"/>
      <c r="T149" s="4"/>
      <c r="U149" s="4"/>
      <c r="V149" s="4"/>
    </row>
    <row r="150" spans="1:22" ht="39">
      <c r="A150" s="11" t="s">
        <v>677</v>
      </c>
      <c r="B150" s="29" t="s">
        <v>1714</v>
      </c>
      <c r="C150" s="2" t="s">
        <v>894</v>
      </c>
      <c r="D150" s="2" t="s">
        <v>1730</v>
      </c>
      <c r="E150" s="2"/>
      <c r="F150" s="2"/>
      <c r="G150" s="12">
        <v>1</v>
      </c>
      <c r="H150" s="12">
        <v>0</v>
      </c>
      <c r="I150" s="12">
        <v>1</v>
      </c>
      <c r="J150" s="53"/>
      <c r="K150" s="2" t="s">
        <v>1734</v>
      </c>
      <c r="L150" s="2">
        <v>3146</v>
      </c>
      <c r="M150" s="56" t="s">
        <v>1818</v>
      </c>
      <c r="N150" s="2" t="s">
        <v>1118</v>
      </c>
      <c r="O150" s="2"/>
      <c r="P150" s="2" t="s">
        <v>1358</v>
      </c>
      <c r="Q150" s="4"/>
      <c r="R150" s="4"/>
      <c r="S150" s="4"/>
      <c r="T150" s="4"/>
      <c r="U150" s="4"/>
      <c r="V150" s="4"/>
    </row>
    <row r="151" spans="1:22" ht="39">
      <c r="A151" s="11" t="s">
        <v>678</v>
      </c>
      <c r="B151" s="29" t="s">
        <v>1715</v>
      </c>
      <c r="C151" s="2" t="s">
        <v>894</v>
      </c>
      <c r="D151" s="2" t="s">
        <v>1729</v>
      </c>
      <c r="E151" s="2"/>
      <c r="F151" s="2"/>
      <c r="G151" s="12">
        <v>1</v>
      </c>
      <c r="H151" s="12">
        <v>0</v>
      </c>
      <c r="I151" s="12">
        <v>1</v>
      </c>
      <c r="J151" s="53"/>
      <c r="K151" s="2" t="s">
        <v>1734</v>
      </c>
      <c r="L151" s="2">
        <v>3147</v>
      </c>
      <c r="M151" s="56" t="s">
        <v>1818</v>
      </c>
      <c r="N151" s="2" t="s">
        <v>1118</v>
      </c>
      <c r="O151" s="2"/>
      <c r="P151" s="2" t="s">
        <v>1358</v>
      </c>
      <c r="Q151" s="4"/>
      <c r="R151" s="4"/>
      <c r="S151" s="4"/>
      <c r="T151" s="4"/>
      <c r="U151" s="4"/>
      <c r="V151" s="4"/>
    </row>
    <row r="152" spans="1:22" ht="39">
      <c r="A152" s="11" t="s">
        <v>679</v>
      </c>
      <c r="B152" s="29" t="s">
        <v>1716</v>
      </c>
      <c r="C152" s="2" t="s">
        <v>894</v>
      </c>
      <c r="D152" s="2" t="s">
        <v>1731</v>
      </c>
      <c r="E152" s="2"/>
      <c r="F152" s="2"/>
      <c r="G152" s="12">
        <v>1</v>
      </c>
      <c r="H152" s="12">
        <v>0</v>
      </c>
      <c r="I152" s="12">
        <v>1</v>
      </c>
      <c r="J152" s="53"/>
      <c r="K152" s="2" t="s">
        <v>1734</v>
      </c>
      <c r="L152" s="2">
        <v>3148</v>
      </c>
      <c r="M152" s="56" t="s">
        <v>1818</v>
      </c>
      <c r="N152" s="2" t="s">
        <v>1118</v>
      </c>
      <c r="O152" s="2"/>
      <c r="P152" s="2" t="s">
        <v>1358</v>
      </c>
      <c r="Q152" s="4"/>
      <c r="R152" s="4"/>
      <c r="S152" s="4"/>
      <c r="T152" s="4"/>
      <c r="U152" s="4"/>
      <c r="V152" s="4"/>
    </row>
    <row r="153" spans="1:22" ht="39">
      <c r="A153" s="11" t="s">
        <v>680</v>
      </c>
      <c r="B153" s="29" t="s">
        <v>1717</v>
      </c>
      <c r="C153" s="2" t="s">
        <v>894</v>
      </c>
      <c r="D153" s="2" t="s">
        <v>1729</v>
      </c>
      <c r="E153" s="2"/>
      <c r="F153" s="2"/>
      <c r="G153" s="12">
        <v>1</v>
      </c>
      <c r="H153" s="12">
        <v>0</v>
      </c>
      <c r="I153" s="12">
        <v>1</v>
      </c>
      <c r="J153" s="53"/>
      <c r="K153" s="2" t="s">
        <v>1734</v>
      </c>
      <c r="L153" s="2">
        <v>3149</v>
      </c>
      <c r="M153" s="56" t="s">
        <v>1818</v>
      </c>
      <c r="N153" s="2" t="s">
        <v>1118</v>
      </c>
      <c r="O153" s="2"/>
      <c r="P153" s="2" t="s">
        <v>1358</v>
      </c>
      <c r="Q153" s="4"/>
      <c r="R153" s="4"/>
      <c r="S153" s="4"/>
      <c r="T153" s="4"/>
      <c r="U153" s="4"/>
      <c r="V153" s="4"/>
    </row>
    <row r="154" spans="1:22" ht="39">
      <c r="A154" s="11" t="s">
        <v>681</v>
      </c>
      <c r="B154" s="29" t="s">
        <v>1718</v>
      </c>
      <c r="C154" s="2" t="s">
        <v>894</v>
      </c>
      <c r="D154" s="2" t="s">
        <v>1728</v>
      </c>
      <c r="E154" s="2"/>
      <c r="F154" s="2"/>
      <c r="G154" s="12">
        <v>1</v>
      </c>
      <c r="H154" s="12">
        <v>0</v>
      </c>
      <c r="I154" s="12">
        <v>1</v>
      </c>
      <c r="J154" s="53"/>
      <c r="K154" s="2" t="s">
        <v>1734</v>
      </c>
      <c r="L154" s="2">
        <v>3150</v>
      </c>
      <c r="M154" s="56" t="s">
        <v>1818</v>
      </c>
      <c r="N154" s="2" t="s">
        <v>1118</v>
      </c>
      <c r="O154" s="2"/>
      <c r="P154" s="2" t="s">
        <v>1358</v>
      </c>
      <c r="Q154" s="4"/>
      <c r="R154" s="4"/>
      <c r="S154" s="4"/>
      <c r="T154" s="4"/>
      <c r="U154" s="4"/>
      <c r="V154" s="4"/>
    </row>
    <row r="155" spans="1:22" ht="39">
      <c r="A155" s="11" t="s">
        <v>682</v>
      </c>
      <c r="B155" s="29" t="s">
        <v>1719</v>
      </c>
      <c r="C155" s="2" t="s">
        <v>894</v>
      </c>
      <c r="D155" s="2" t="s">
        <v>1728</v>
      </c>
      <c r="E155" s="2"/>
      <c r="F155" s="2"/>
      <c r="G155" s="12">
        <v>1</v>
      </c>
      <c r="H155" s="12">
        <v>0</v>
      </c>
      <c r="I155" s="12">
        <v>1</v>
      </c>
      <c r="J155" s="53"/>
      <c r="K155" s="2" t="s">
        <v>1734</v>
      </c>
      <c r="L155" s="2">
        <v>3151</v>
      </c>
      <c r="M155" s="56" t="s">
        <v>1818</v>
      </c>
      <c r="N155" s="2" t="s">
        <v>1118</v>
      </c>
      <c r="O155" s="2"/>
      <c r="P155" s="2" t="s">
        <v>1358</v>
      </c>
      <c r="Q155" s="4"/>
      <c r="R155" s="4"/>
      <c r="S155" s="4"/>
      <c r="T155" s="4"/>
      <c r="U155" s="4"/>
      <c r="V155" s="4"/>
    </row>
    <row r="156" spans="1:22" ht="39">
      <c r="A156" s="11" t="s">
        <v>683</v>
      </c>
      <c r="B156" s="29" t="s">
        <v>1720</v>
      </c>
      <c r="C156" s="2" t="s">
        <v>894</v>
      </c>
      <c r="D156" s="2" t="s">
        <v>1728</v>
      </c>
      <c r="E156" s="2"/>
      <c r="F156" s="2"/>
      <c r="G156" s="12">
        <v>1</v>
      </c>
      <c r="H156" s="12">
        <v>0</v>
      </c>
      <c r="I156" s="12">
        <v>1</v>
      </c>
      <c r="J156" s="53"/>
      <c r="K156" s="2" t="s">
        <v>1734</v>
      </c>
      <c r="L156" s="2">
        <v>3152</v>
      </c>
      <c r="M156" s="56" t="s">
        <v>1818</v>
      </c>
      <c r="N156" s="2" t="s">
        <v>1118</v>
      </c>
      <c r="O156" s="2"/>
      <c r="P156" s="2" t="s">
        <v>1358</v>
      </c>
      <c r="Q156" s="4"/>
      <c r="R156" s="4"/>
      <c r="S156" s="4"/>
      <c r="T156" s="4"/>
      <c r="U156" s="4"/>
      <c r="V156" s="4"/>
    </row>
    <row r="157" spans="1:22" ht="39">
      <c r="A157" s="11" t="s">
        <v>684</v>
      </c>
      <c r="B157" s="29" t="s">
        <v>1721</v>
      </c>
      <c r="C157" s="2" t="s">
        <v>894</v>
      </c>
      <c r="D157" s="2" t="s">
        <v>1732</v>
      </c>
      <c r="E157" s="2"/>
      <c r="F157" s="2"/>
      <c r="G157" s="12">
        <v>1</v>
      </c>
      <c r="H157" s="12">
        <v>0</v>
      </c>
      <c r="I157" s="12">
        <v>1</v>
      </c>
      <c r="J157" s="53"/>
      <c r="K157" s="2" t="s">
        <v>1734</v>
      </c>
      <c r="L157" s="2">
        <v>3153</v>
      </c>
      <c r="M157" s="56" t="s">
        <v>1818</v>
      </c>
      <c r="N157" s="2" t="s">
        <v>1118</v>
      </c>
      <c r="O157" s="2"/>
      <c r="P157" s="2" t="s">
        <v>1358</v>
      </c>
      <c r="Q157" s="4"/>
      <c r="R157" s="4"/>
      <c r="S157" s="4"/>
      <c r="T157" s="4"/>
      <c r="U157" s="4"/>
      <c r="V157" s="4"/>
    </row>
    <row r="158" spans="1:22" ht="39">
      <c r="A158" s="11" t="s">
        <v>685</v>
      </c>
      <c r="B158" s="29" t="s">
        <v>1722</v>
      </c>
      <c r="C158" s="2" t="s">
        <v>894</v>
      </c>
      <c r="D158" s="2" t="s">
        <v>1733</v>
      </c>
      <c r="E158" s="2"/>
      <c r="F158" s="2"/>
      <c r="G158" s="12">
        <v>1</v>
      </c>
      <c r="H158" s="12">
        <v>0</v>
      </c>
      <c r="I158" s="12">
        <v>1</v>
      </c>
      <c r="J158" s="53"/>
      <c r="K158" s="2" t="s">
        <v>1734</v>
      </c>
      <c r="L158" s="2">
        <v>3154</v>
      </c>
      <c r="M158" s="56" t="s">
        <v>1818</v>
      </c>
      <c r="N158" s="2" t="s">
        <v>1118</v>
      </c>
      <c r="O158" s="2"/>
      <c r="P158" s="2" t="s">
        <v>1358</v>
      </c>
      <c r="Q158" s="4"/>
      <c r="R158" s="4"/>
      <c r="S158" s="4"/>
      <c r="T158" s="4"/>
      <c r="U158" s="4"/>
      <c r="V158" s="4"/>
    </row>
    <row r="159" spans="1:22" ht="39">
      <c r="A159" s="11" t="s">
        <v>686</v>
      </c>
      <c r="B159" s="29" t="s">
        <v>1723</v>
      </c>
      <c r="C159" s="2" t="s">
        <v>894</v>
      </c>
      <c r="D159" s="2" t="s">
        <v>1728</v>
      </c>
      <c r="E159" s="2"/>
      <c r="F159" s="2"/>
      <c r="G159" s="12">
        <v>1</v>
      </c>
      <c r="H159" s="12">
        <v>0</v>
      </c>
      <c r="I159" s="12">
        <v>1</v>
      </c>
      <c r="J159" s="53"/>
      <c r="K159" s="2" t="s">
        <v>1734</v>
      </c>
      <c r="L159" s="2">
        <v>3155</v>
      </c>
      <c r="M159" s="56" t="s">
        <v>1818</v>
      </c>
      <c r="N159" s="2" t="s">
        <v>1118</v>
      </c>
      <c r="O159" s="2"/>
      <c r="P159" s="2" t="s">
        <v>1358</v>
      </c>
      <c r="Q159" s="4"/>
      <c r="R159" s="4"/>
      <c r="S159" s="4"/>
      <c r="T159" s="4"/>
      <c r="U159" s="4"/>
      <c r="V159" s="4"/>
    </row>
    <row r="160" spans="1:22" ht="39">
      <c r="A160" s="11" t="s">
        <v>687</v>
      </c>
      <c r="B160" s="29" t="s">
        <v>1724</v>
      </c>
      <c r="C160" s="2" t="s">
        <v>894</v>
      </c>
      <c r="D160" s="2" t="s">
        <v>1728</v>
      </c>
      <c r="E160" s="2"/>
      <c r="F160" s="2"/>
      <c r="G160" s="12">
        <v>1</v>
      </c>
      <c r="H160" s="12">
        <v>0</v>
      </c>
      <c r="I160" s="12">
        <v>1</v>
      </c>
      <c r="J160" s="53"/>
      <c r="K160" s="2" t="s">
        <v>1734</v>
      </c>
      <c r="L160" s="2">
        <v>3156</v>
      </c>
      <c r="M160" s="56" t="s">
        <v>1818</v>
      </c>
      <c r="N160" s="2" t="s">
        <v>1118</v>
      </c>
      <c r="O160" s="2"/>
      <c r="P160" s="2" t="s">
        <v>1358</v>
      </c>
      <c r="Q160" s="4"/>
      <c r="R160" s="4"/>
      <c r="T160" s="4"/>
      <c r="U160" s="4"/>
      <c r="V160" s="4"/>
    </row>
    <row r="161" spans="1:22" ht="39">
      <c r="A161" s="11" t="s">
        <v>688</v>
      </c>
      <c r="B161" s="29" t="s">
        <v>1725</v>
      </c>
      <c r="C161" s="2" t="s">
        <v>894</v>
      </c>
      <c r="D161" s="2" t="s">
        <v>1729</v>
      </c>
      <c r="E161" s="2"/>
      <c r="F161" s="2"/>
      <c r="G161" s="12">
        <v>1</v>
      </c>
      <c r="H161" s="12">
        <v>0</v>
      </c>
      <c r="I161" s="12">
        <v>1</v>
      </c>
      <c r="J161" s="53"/>
      <c r="K161" s="2" t="s">
        <v>1734</v>
      </c>
      <c r="L161" s="2">
        <v>3157</v>
      </c>
      <c r="M161" s="56" t="s">
        <v>1818</v>
      </c>
      <c r="N161" s="2" t="s">
        <v>1118</v>
      </c>
      <c r="O161" s="2"/>
      <c r="P161" s="2" t="s">
        <v>1358</v>
      </c>
      <c r="Q161" s="4"/>
      <c r="R161" s="4"/>
      <c r="S161" s="4"/>
      <c r="T161" s="4"/>
      <c r="U161" s="4"/>
      <c r="V161" s="4"/>
    </row>
    <row r="162" spans="1:22" ht="39">
      <c r="A162" s="11" t="s">
        <v>689</v>
      </c>
      <c r="B162" s="29" t="s">
        <v>1726</v>
      </c>
      <c r="C162" s="2" t="s">
        <v>894</v>
      </c>
      <c r="D162" s="2" t="s">
        <v>1728</v>
      </c>
      <c r="E162" s="2"/>
      <c r="F162" s="2"/>
      <c r="G162" s="12">
        <v>1</v>
      </c>
      <c r="H162" s="12">
        <v>0</v>
      </c>
      <c r="I162" s="12">
        <v>1</v>
      </c>
      <c r="J162" s="53"/>
      <c r="K162" s="2" t="s">
        <v>1734</v>
      </c>
      <c r="L162" s="2">
        <v>3158</v>
      </c>
      <c r="M162" s="56" t="s">
        <v>1818</v>
      </c>
      <c r="N162" s="2" t="s">
        <v>1118</v>
      </c>
      <c r="O162" s="2"/>
      <c r="P162" s="2" t="s">
        <v>1358</v>
      </c>
      <c r="Q162" s="4"/>
      <c r="R162" s="4"/>
      <c r="S162" s="4"/>
      <c r="T162" s="4"/>
      <c r="U162" s="4"/>
      <c r="V162" s="4"/>
    </row>
    <row r="163" spans="1:22" ht="39">
      <c r="A163" s="11" t="s">
        <v>690</v>
      </c>
      <c r="B163" s="29" t="s">
        <v>1727</v>
      </c>
      <c r="C163" s="2" t="s">
        <v>894</v>
      </c>
      <c r="D163" s="2" t="s">
        <v>1729</v>
      </c>
      <c r="E163" s="2"/>
      <c r="F163" s="2"/>
      <c r="G163" s="12">
        <v>1</v>
      </c>
      <c r="H163" s="12">
        <v>0</v>
      </c>
      <c r="I163" s="12">
        <v>1</v>
      </c>
      <c r="J163" s="53"/>
      <c r="K163" s="2" t="s">
        <v>1734</v>
      </c>
      <c r="L163" s="2">
        <v>3159</v>
      </c>
      <c r="M163" s="56" t="s">
        <v>1818</v>
      </c>
      <c r="N163" s="2" t="s">
        <v>1118</v>
      </c>
      <c r="O163" s="2"/>
      <c r="P163" s="2" t="s">
        <v>1368</v>
      </c>
      <c r="Q163" s="4"/>
      <c r="R163" s="4"/>
      <c r="S163" s="4"/>
      <c r="T163" s="4"/>
      <c r="U163" s="4"/>
      <c r="V163" s="4"/>
    </row>
    <row r="164" spans="1:22" ht="39">
      <c r="A164" s="11" t="s">
        <v>691</v>
      </c>
      <c r="B164" s="29" t="s">
        <v>2220</v>
      </c>
      <c r="C164" s="2" t="s">
        <v>890</v>
      </c>
      <c r="D164" s="2" t="s">
        <v>2221</v>
      </c>
      <c r="E164" s="2"/>
      <c r="F164" s="2"/>
      <c r="G164" s="12">
        <v>0</v>
      </c>
      <c r="H164" s="12">
        <v>0</v>
      </c>
      <c r="I164" s="12">
        <v>0</v>
      </c>
      <c r="J164" s="12"/>
      <c r="K164" s="2" t="s">
        <v>2218</v>
      </c>
      <c r="L164" s="2">
        <v>3160</v>
      </c>
      <c r="M164" s="2" t="s">
        <v>2287</v>
      </c>
      <c r="N164" s="2" t="s">
        <v>1118</v>
      </c>
      <c r="O164" s="2"/>
      <c r="P164" s="2" t="s">
        <v>1358</v>
      </c>
      <c r="Q164" s="4"/>
      <c r="R164" s="4"/>
      <c r="S164" s="4"/>
      <c r="T164" s="4"/>
      <c r="U164" s="4"/>
      <c r="V164" s="4"/>
    </row>
    <row r="165" spans="1:22" ht="39">
      <c r="A165" s="11" t="s">
        <v>692</v>
      </c>
      <c r="B165" s="29" t="s">
        <v>2222</v>
      </c>
      <c r="C165" s="2" t="s">
        <v>890</v>
      </c>
      <c r="D165" s="2" t="s">
        <v>2223</v>
      </c>
      <c r="E165" s="2"/>
      <c r="F165" s="2"/>
      <c r="G165" s="12">
        <v>0</v>
      </c>
      <c r="H165" s="12">
        <v>0</v>
      </c>
      <c r="I165" s="12">
        <v>0</v>
      </c>
      <c r="J165" s="12"/>
      <c r="K165" s="2" t="s">
        <v>2219</v>
      </c>
      <c r="L165" s="2">
        <v>3161</v>
      </c>
      <c r="M165" s="2"/>
      <c r="N165" s="2" t="s">
        <v>1118</v>
      </c>
      <c r="O165" s="2"/>
      <c r="P165" s="2" t="s">
        <v>1358</v>
      </c>
      <c r="Q165" s="4"/>
      <c r="R165" s="4"/>
      <c r="S165" s="4"/>
      <c r="T165" s="4"/>
      <c r="U165" s="4"/>
      <c r="V165" s="4"/>
    </row>
    <row r="166" spans="1:22" ht="39">
      <c r="A166" s="11" t="s">
        <v>693</v>
      </c>
      <c r="B166" s="29" t="s">
        <v>2224</v>
      </c>
      <c r="C166" s="2" t="s">
        <v>890</v>
      </c>
      <c r="D166" s="2" t="s">
        <v>2225</v>
      </c>
      <c r="E166" s="2"/>
      <c r="F166" s="2"/>
      <c r="G166" s="12">
        <v>0</v>
      </c>
      <c r="H166" s="12">
        <v>0</v>
      </c>
      <c r="I166" s="12">
        <v>0</v>
      </c>
      <c r="J166" s="12"/>
      <c r="K166" s="2" t="s">
        <v>2219</v>
      </c>
      <c r="L166" s="2">
        <v>3162</v>
      </c>
      <c r="M166" s="2"/>
      <c r="N166" s="2" t="s">
        <v>1118</v>
      </c>
      <c r="O166" s="2"/>
      <c r="P166" s="2" t="s">
        <v>1358</v>
      </c>
      <c r="Q166" s="4"/>
      <c r="R166" s="4"/>
      <c r="S166" s="4"/>
      <c r="T166" s="4"/>
      <c r="U166" s="4"/>
      <c r="V166" s="4"/>
    </row>
    <row r="167" spans="1:22" ht="39">
      <c r="A167" s="11" t="s">
        <v>694</v>
      </c>
      <c r="B167" s="29" t="s">
        <v>2278</v>
      </c>
      <c r="C167" s="2" t="s">
        <v>890</v>
      </c>
      <c r="D167" s="2" t="s">
        <v>2279</v>
      </c>
      <c r="E167" s="2"/>
      <c r="F167" s="2"/>
      <c r="G167" s="12">
        <v>0</v>
      </c>
      <c r="H167" s="12">
        <v>0</v>
      </c>
      <c r="I167" s="12">
        <v>0</v>
      </c>
      <c r="J167" s="12"/>
      <c r="K167" s="2" t="s">
        <v>2280</v>
      </c>
      <c r="L167" s="2">
        <v>3163</v>
      </c>
      <c r="M167" s="2"/>
      <c r="N167" s="2" t="s">
        <v>1118</v>
      </c>
      <c r="O167" s="2"/>
      <c r="P167" s="2" t="s">
        <v>1358</v>
      </c>
      <c r="Q167" s="4"/>
      <c r="R167" s="4"/>
      <c r="S167" s="4"/>
      <c r="T167" s="4"/>
      <c r="U167" s="4"/>
      <c r="V167" s="4"/>
    </row>
    <row r="168" spans="1:22" ht="39">
      <c r="A168" s="11" t="s">
        <v>695</v>
      </c>
      <c r="B168" s="29" t="s">
        <v>2284</v>
      </c>
      <c r="C168" s="2" t="s">
        <v>890</v>
      </c>
      <c r="D168" s="2" t="s">
        <v>2285</v>
      </c>
      <c r="E168" s="2"/>
      <c r="F168" s="2"/>
      <c r="G168" s="12">
        <v>0</v>
      </c>
      <c r="H168" s="12">
        <v>0</v>
      </c>
      <c r="I168" s="12">
        <v>0</v>
      </c>
      <c r="J168" s="12"/>
      <c r="K168" s="2" t="s">
        <v>2280</v>
      </c>
      <c r="L168" s="2">
        <v>3164</v>
      </c>
      <c r="M168" s="2"/>
      <c r="N168" s="2" t="s">
        <v>1118</v>
      </c>
      <c r="O168" s="2"/>
      <c r="P168" s="2" t="s">
        <v>1358</v>
      </c>
      <c r="Q168" s="4"/>
      <c r="R168" s="4"/>
      <c r="S168" s="4"/>
      <c r="T168" s="4"/>
      <c r="U168" s="4"/>
      <c r="V168" s="4"/>
    </row>
    <row r="169" spans="1:22" ht="39">
      <c r="A169" s="11" t="s">
        <v>696</v>
      </c>
      <c r="B169" s="29" t="s">
        <v>2288</v>
      </c>
      <c r="C169" s="2" t="s">
        <v>2289</v>
      </c>
      <c r="D169" s="2" t="s">
        <v>2290</v>
      </c>
      <c r="E169" s="2"/>
      <c r="F169" s="2"/>
      <c r="G169" s="12">
        <v>0</v>
      </c>
      <c r="H169" s="12">
        <v>0</v>
      </c>
      <c r="I169" s="12">
        <v>0</v>
      </c>
      <c r="J169" s="12"/>
      <c r="K169" s="2" t="s">
        <v>2291</v>
      </c>
      <c r="L169" s="2">
        <v>3165</v>
      </c>
      <c r="M169" s="2"/>
      <c r="N169" s="2" t="s">
        <v>1118</v>
      </c>
      <c r="O169" s="2"/>
      <c r="P169" s="2" t="s">
        <v>1358</v>
      </c>
      <c r="Q169" s="4"/>
      <c r="R169" s="4"/>
      <c r="S169" s="4"/>
      <c r="T169" s="4"/>
      <c r="U169" s="4"/>
      <c r="V169" s="4"/>
    </row>
    <row r="170" spans="1:22" ht="18.75" customHeight="1">
      <c r="A170" s="159" t="s">
        <v>2345</v>
      </c>
      <c r="B170" s="160"/>
      <c r="C170" s="160"/>
      <c r="D170" s="160"/>
      <c r="E170" s="160"/>
      <c r="F170" s="161"/>
      <c r="G170" s="12">
        <f>SUM(G5:G165)</f>
        <v>6618877.170000001</v>
      </c>
      <c r="H170" s="12">
        <f>SUM(H4:H165)</f>
        <v>1833420.0899999999</v>
      </c>
      <c r="I170" s="12">
        <f>SUM(I5:I165)</f>
        <v>4785465.11</v>
      </c>
      <c r="J170" s="63"/>
      <c r="K170" s="162"/>
      <c r="L170" s="163"/>
      <c r="M170" s="163"/>
      <c r="N170" s="163"/>
      <c r="O170" s="163"/>
      <c r="P170" s="164"/>
      <c r="Q170" s="4"/>
      <c r="R170" s="4"/>
      <c r="S170" s="4"/>
      <c r="T170" s="4"/>
      <c r="U170" s="4"/>
      <c r="V170" s="4"/>
    </row>
  </sheetData>
  <sheetProtection/>
  <mergeCells count="4">
    <mergeCell ref="A170:F170"/>
    <mergeCell ref="A2:P2"/>
    <mergeCell ref="A1:P1"/>
    <mergeCell ref="K170:P170"/>
  </mergeCells>
  <printOptions/>
  <pageMargins left="0.3937007874015748" right="0.3937007874015748" top="0.7874015748031497" bottom="0.3937007874015748" header="0.3937007874015748" footer="0.3937007874015748"/>
  <pageSetup fitToHeight="0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view="pageBreakPreview" zoomScale="110" zoomScaleSheetLayoutView="110" workbookViewId="0" topLeftCell="A92">
      <selection activeCell="F94" sqref="F94"/>
    </sheetView>
  </sheetViews>
  <sheetFormatPr defaultColWidth="9.125" defaultRowHeight="12.75"/>
  <cols>
    <col min="1" max="1" width="4.625" style="4" customWidth="1"/>
    <col min="2" max="2" width="33.50390625" style="4" customWidth="1"/>
    <col min="3" max="3" width="10.00390625" style="4" customWidth="1"/>
    <col min="4" max="4" width="15.875" style="4" customWidth="1"/>
    <col min="5" max="5" width="12.375" style="4" customWidth="1"/>
    <col min="6" max="6" width="10.375" style="4" customWidth="1"/>
    <col min="7" max="7" width="8.125" style="4" customWidth="1"/>
    <col min="8" max="8" width="8.375" style="4" customWidth="1"/>
    <col min="9" max="9" width="7.50390625" style="4" customWidth="1"/>
    <col min="10" max="10" width="14.625" style="4" bestFit="1" customWidth="1"/>
    <col min="11" max="11" width="8.375" style="4" customWidth="1"/>
    <col min="12" max="12" width="13.125" style="4" customWidth="1"/>
    <col min="13" max="13" width="14.00390625" style="4" bestFit="1" customWidth="1"/>
    <col min="14" max="14" width="15.625" style="4" bestFit="1" customWidth="1"/>
    <col min="15" max="15" width="15.375" style="4" customWidth="1"/>
    <col min="16" max="16384" width="9.125" style="4" customWidth="1"/>
  </cols>
  <sheetData>
    <row r="1" spans="1:15" ht="20.25" customHeight="1">
      <c r="A1" s="165" t="s">
        <v>1122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21.75" customHeight="1">
      <c r="A2" s="139" t="s">
        <v>1114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32" customHeight="1">
      <c r="A3" s="2" t="s">
        <v>37</v>
      </c>
      <c r="B3" s="2" t="s">
        <v>25</v>
      </c>
      <c r="C3" s="2" t="s">
        <v>26</v>
      </c>
      <c r="D3" s="2" t="s">
        <v>6</v>
      </c>
      <c r="E3" s="2" t="s">
        <v>7</v>
      </c>
      <c r="F3" s="2" t="s">
        <v>3</v>
      </c>
      <c r="G3" s="2" t="s">
        <v>35</v>
      </c>
      <c r="H3" s="2" t="s">
        <v>5</v>
      </c>
      <c r="I3" s="2" t="s">
        <v>38</v>
      </c>
      <c r="J3" s="2" t="s">
        <v>29</v>
      </c>
      <c r="K3" s="2" t="s">
        <v>30</v>
      </c>
      <c r="L3" s="2" t="s">
        <v>31</v>
      </c>
      <c r="M3" s="43" t="s">
        <v>1110</v>
      </c>
      <c r="N3" s="43" t="s">
        <v>1111</v>
      </c>
      <c r="O3" s="43" t="s">
        <v>1116</v>
      </c>
    </row>
    <row r="4" spans="1:15" ht="14.2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</row>
    <row r="5" spans="1:15" ht="66">
      <c r="A5" s="2">
        <v>1</v>
      </c>
      <c r="B5" s="29" t="s">
        <v>1030</v>
      </c>
      <c r="C5" s="2" t="s">
        <v>40</v>
      </c>
      <c r="D5" s="2" t="s">
        <v>1031</v>
      </c>
      <c r="E5" s="12">
        <v>32625</v>
      </c>
      <c r="F5" s="2" t="s">
        <v>1033</v>
      </c>
      <c r="G5" s="15">
        <v>0</v>
      </c>
      <c r="H5" s="15">
        <v>0</v>
      </c>
      <c r="I5" s="15">
        <v>0</v>
      </c>
      <c r="J5" s="2" t="s">
        <v>1035</v>
      </c>
      <c r="K5" s="11" t="s">
        <v>15</v>
      </c>
      <c r="L5" s="2"/>
      <c r="M5" s="2" t="s">
        <v>1204</v>
      </c>
      <c r="N5" s="2" t="s">
        <v>2040</v>
      </c>
      <c r="O5" s="2" t="s">
        <v>1368</v>
      </c>
    </row>
    <row r="6" spans="1:15" ht="66">
      <c r="A6" s="2">
        <v>2</v>
      </c>
      <c r="B6" s="29" t="s">
        <v>1030</v>
      </c>
      <c r="C6" s="2" t="s">
        <v>40</v>
      </c>
      <c r="D6" s="2" t="s">
        <v>1032</v>
      </c>
      <c r="E6" s="15">
        <v>21270</v>
      </c>
      <c r="F6" s="2" t="s">
        <v>1034</v>
      </c>
      <c r="G6" s="15">
        <v>0</v>
      </c>
      <c r="H6" s="15">
        <v>0</v>
      </c>
      <c r="I6" s="15">
        <v>0</v>
      </c>
      <c r="J6" s="2" t="s">
        <v>1035</v>
      </c>
      <c r="K6" s="11" t="s">
        <v>16</v>
      </c>
      <c r="L6" s="2"/>
      <c r="M6" s="2" t="s">
        <v>1204</v>
      </c>
      <c r="N6" s="2" t="s">
        <v>2039</v>
      </c>
      <c r="O6" s="2" t="s">
        <v>1368</v>
      </c>
    </row>
    <row r="7" spans="1:15" s="23" customFormat="1" ht="66">
      <c r="A7" s="22">
        <v>3</v>
      </c>
      <c r="B7" s="39" t="s">
        <v>1038</v>
      </c>
      <c r="C7" s="22" t="s">
        <v>40</v>
      </c>
      <c r="D7" s="22" t="s">
        <v>1039</v>
      </c>
      <c r="E7" s="24">
        <v>760615</v>
      </c>
      <c r="F7" s="22" t="s">
        <v>1040</v>
      </c>
      <c r="G7" s="25">
        <v>0</v>
      </c>
      <c r="H7" s="25">
        <v>0</v>
      </c>
      <c r="I7" s="25">
        <v>0</v>
      </c>
      <c r="J7" s="22" t="s">
        <v>1036</v>
      </c>
      <c r="K7" s="68" t="s">
        <v>17</v>
      </c>
      <c r="L7" s="22"/>
      <c r="M7" s="22" t="s">
        <v>1204</v>
      </c>
      <c r="N7" s="22" t="s">
        <v>2044</v>
      </c>
      <c r="O7" s="22" t="s">
        <v>1368</v>
      </c>
    </row>
    <row r="8" spans="1:15" s="23" customFormat="1" ht="39">
      <c r="A8" s="22">
        <v>4</v>
      </c>
      <c r="B8" s="39" t="s">
        <v>1099</v>
      </c>
      <c r="C8" s="22" t="s">
        <v>40</v>
      </c>
      <c r="D8" s="22" t="s">
        <v>1041</v>
      </c>
      <c r="E8" s="24">
        <v>82381</v>
      </c>
      <c r="F8" s="22" t="s">
        <v>2250</v>
      </c>
      <c r="G8" s="25">
        <v>0</v>
      </c>
      <c r="H8" s="25">
        <v>0</v>
      </c>
      <c r="I8" s="25">
        <v>0</v>
      </c>
      <c r="J8" s="22" t="s">
        <v>1036</v>
      </c>
      <c r="K8" s="68" t="s">
        <v>18</v>
      </c>
      <c r="L8" s="22" t="s">
        <v>2001</v>
      </c>
      <c r="M8" s="22"/>
      <c r="N8" s="22"/>
      <c r="O8" s="22"/>
    </row>
    <row r="9" spans="1:15" s="23" customFormat="1" ht="66">
      <c r="A9" s="22">
        <v>5</v>
      </c>
      <c r="B9" s="39" t="s">
        <v>1205</v>
      </c>
      <c r="C9" s="22" t="s">
        <v>40</v>
      </c>
      <c r="D9" s="22" t="s">
        <v>1042</v>
      </c>
      <c r="E9" s="24">
        <v>53025</v>
      </c>
      <c r="F9" s="22" t="s">
        <v>1043</v>
      </c>
      <c r="G9" s="25">
        <v>0</v>
      </c>
      <c r="H9" s="25">
        <v>0</v>
      </c>
      <c r="I9" s="25">
        <v>0</v>
      </c>
      <c r="J9" s="22" t="s">
        <v>1036</v>
      </c>
      <c r="K9" s="68" t="s">
        <v>19</v>
      </c>
      <c r="L9" s="22"/>
      <c r="M9" s="22" t="s">
        <v>1118</v>
      </c>
      <c r="N9" s="22" t="s">
        <v>2065</v>
      </c>
      <c r="O9" s="22" t="s">
        <v>1368</v>
      </c>
    </row>
    <row r="10" spans="1:15" s="23" customFormat="1" ht="66">
      <c r="A10" s="22">
        <v>6</v>
      </c>
      <c r="B10" s="40" t="s">
        <v>1205</v>
      </c>
      <c r="C10" s="22" t="s">
        <v>40</v>
      </c>
      <c r="D10" s="22" t="s">
        <v>1044</v>
      </c>
      <c r="E10" s="25">
        <v>87824</v>
      </c>
      <c r="F10" s="22" t="s">
        <v>1046</v>
      </c>
      <c r="G10" s="24">
        <v>0</v>
      </c>
      <c r="H10" s="24">
        <v>0</v>
      </c>
      <c r="I10" s="24">
        <v>0</v>
      </c>
      <c r="J10" s="22" t="s">
        <v>2246</v>
      </c>
      <c r="K10" s="68" t="s">
        <v>20</v>
      </c>
      <c r="L10" s="22"/>
      <c r="M10" s="22" t="s">
        <v>1118</v>
      </c>
      <c r="N10" s="22" t="s">
        <v>2064</v>
      </c>
      <c r="O10" s="22" t="s">
        <v>1368</v>
      </c>
    </row>
    <row r="11" spans="1:15" ht="66">
      <c r="A11" s="2">
        <v>7</v>
      </c>
      <c r="B11" s="29" t="s">
        <v>1030</v>
      </c>
      <c r="C11" s="2" t="s">
        <v>40</v>
      </c>
      <c r="D11" s="2" t="s">
        <v>1045</v>
      </c>
      <c r="E11" s="12">
        <v>220670</v>
      </c>
      <c r="F11" s="2" t="s">
        <v>1047</v>
      </c>
      <c r="G11" s="15">
        <v>0</v>
      </c>
      <c r="H11" s="15">
        <v>0</v>
      </c>
      <c r="I11" s="15">
        <v>0</v>
      </c>
      <c r="J11" s="2" t="s">
        <v>2247</v>
      </c>
      <c r="K11" s="11" t="s">
        <v>21</v>
      </c>
      <c r="L11" s="11"/>
      <c r="M11" s="11" t="s">
        <v>1204</v>
      </c>
      <c r="N11" s="2" t="s">
        <v>2041</v>
      </c>
      <c r="O11" s="2" t="s">
        <v>1368</v>
      </c>
    </row>
    <row r="12" spans="1:15" ht="66">
      <c r="A12" s="2">
        <v>8</v>
      </c>
      <c r="B12" s="29" t="s">
        <v>1030</v>
      </c>
      <c r="C12" s="2" t="s">
        <v>40</v>
      </c>
      <c r="D12" s="2" t="s">
        <v>1048</v>
      </c>
      <c r="E12" s="12">
        <v>12329</v>
      </c>
      <c r="F12" s="2" t="s">
        <v>1050</v>
      </c>
      <c r="G12" s="15">
        <v>0</v>
      </c>
      <c r="H12" s="15">
        <v>0</v>
      </c>
      <c r="I12" s="15">
        <v>0</v>
      </c>
      <c r="J12" s="2" t="s">
        <v>1037</v>
      </c>
      <c r="K12" s="11" t="s">
        <v>22</v>
      </c>
      <c r="L12" s="11"/>
      <c r="M12" s="11" t="s">
        <v>1204</v>
      </c>
      <c r="N12" s="2" t="s">
        <v>2042</v>
      </c>
      <c r="O12" s="2" t="s">
        <v>1368</v>
      </c>
    </row>
    <row r="13" spans="1:15" ht="66">
      <c r="A13" s="2">
        <v>9</v>
      </c>
      <c r="B13" s="29" t="s">
        <v>1030</v>
      </c>
      <c r="C13" s="2" t="s">
        <v>40</v>
      </c>
      <c r="D13" s="2" t="s">
        <v>2251</v>
      </c>
      <c r="E13" s="12">
        <v>61148</v>
      </c>
      <c r="F13" s="2" t="s">
        <v>1051</v>
      </c>
      <c r="G13" s="15">
        <v>0</v>
      </c>
      <c r="H13" s="15">
        <v>0</v>
      </c>
      <c r="I13" s="15">
        <v>0</v>
      </c>
      <c r="J13" s="2" t="s">
        <v>1037</v>
      </c>
      <c r="K13" s="11" t="s">
        <v>24</v>
      </c>
      <c r="L13" s="11"/>
      <c r="M13" s="11" t="s">
        <v>1204</v>
      </c>
      <c r="N13" s="2" t="s">
        <v>2043</v>
      </c>
      <c r="O13" s="2" t="s">
        <v>1368</v>
      </c>
    </row>
    <row r="14" spans="1:15" s="26" customFormat="1" ht="39">
      <c r="A14" s="22">
        <v>10</v>
      </c>
      <c r="B14" s="39" t="s">
        <v>1030</v>
      </c>
      <c r="C14" s="22" t="s">
        <v>40</v>
      </c>
      <c r="D14" s="22" t="s">
        <v>1049</v>
      </c>
      <c r="E14" s="24"/>
      <c r="F14" s="27" t="s">
        <v>1052</v>
      </c>
      <c r="G14" s="25">
        <v>0</v>
      </c>
      <c r="H14" s="25">
        <v>0</v>
      </c>
      <c r="I14" s="25">
        <v>0</v>
      </c>
      <c r="J14" s="22" t="s">
        <v>1037</v>
      </c>
      <c r="K14" s="68" t="s">
        <v>13</v>
      </c>
      <c r="L14" s="22" t="s">
        <v>1819</v>
      </c>
      <c r="M14" s="151" t="s">
        <v>2341</v>
      </c>
      <c r="N14" s="153"/>
      <c r="O14" s="22"/>
    </row>
    <row r="15" spans="1:15" s="26" customFormat="1" ht="66">
      <c r="A15" s="22">
        <v>11</v>
      </c>
      <c r="B15" s="39" t="s">
        <v>1055</v>
      </c>
      <c r="C15" s="22" t="s">
        <v>40</v>
      </c>
      <c r="D15" s="22" t="s">
        <v>1056</v>
      </c>
      <c r="E15" s="24">
        <v>99963</v>
      </c>
      <c r="F15" s="27" t="s">
        <v>1057</v>
      </c>
      <c r="G15" s="25">
        <v>0</v>
      </c>
      <c r="H15" s="25">
        <v>0</v>
      </c>
      <c r="I15" s="25">
        <v>0</v>
      </c>
      <c r="J15" s="22"/>
      <c r="K15" s="68" t="s">
        <v>14</v>
      </c>
      <c r="L15" s="28"/>
      <c r="M15" s="28" t="s">
        <v>1204</v>
      </c>
      <c r="N15" s="22" t="s">
        <v>2052</v>
      </c>
      <c r="O15" s="22" t="s">
        <v>1368</v>
      </c>
    </row>
    <row r="16" spans="1:15" s="26" customFormat="1" ht="66">
      <c r="A16" s="22">
        <v>12</v>
      </c>
      <c r="B16" s="39" t="s">
        <v>1058</v>
      </c>
      <c r="C16" s="22" t="s">
        <v>40</v>
      </c>
      <c r="D16" s="22" t="s">
        <v>1059</v>
      </c>
      <c r="E16" s="24">
        <v>78918</v>
      </c>
      <c r="F16" s="27" t="s">
        <v>1060</v>
      </c>
      <c r="G16" s="25">
        <v>0</v>
      </c>
      <c r="H16" s="25">
        <v>0</v>
      </c>
      <c r="I16" s="25">
        <v>0</v>
      </c>
      <c r="J16" s="22"/>
      <c r="K16" s="68" t="s">
        <v>0</v>
      </c>
      <c r="L16" s="28"/>
      <c r="M16" s="28" t="s">
        <v>1204</v>
      </c>
      <c r="N16" s="22" t="s">
        <v>2053</v>
      </c>
      <c r="O16" s="22" t="s">
        <v>1368</v>
      </c>
    </row>
    <row r="17" spans="1:15" s="26" customFormat="1" ht="66">
      <c r="A17" s="22">
        <v>13</v>
      </c>
      <c r="B17" s="39" t="s">
        <v>2308</v>
      </c>
      <c r="C17" s="22" t="s">
        <v>40</v>
      </c>
      <c r="D17" s="22" t="s">
        <v>1061</v>
      </c>
      <c r="E17" s="134">
        <v>56859</v>
      </c>
      <c r="F17" s="27" t="s">
        <v>1062</v>
      </c>
      <c r="G17" s="25">
        <v>0</v>
      </c>
      <c r="H17" s="25">
        <v>0</v>
      </c>
      <c r="I17" s="25">
        <v>0</v>
      </c>
      <c r="J17" s="22"/>
      <c r="K17" s="68" t="s">
        <v>32</v>
      </c>
      <c r="L17" s="28"/>
      <c r="M17" s="28" t="s">
        <v>1204</v>
      </c>
      <c r="N17" s="22" t="s">
        <v>2054</v>
      </c>
      <c r="O17" s="22" t="s">
        <v>1368</v>
      </c>
    </row>
    <row r="18" spans="1:15" s="26" customFormat="1" ht="66">
      <c r="A18" s="22">
        <v>14</v>
      </c>
      <c r="B18" s="39" t="s">
        <v>1063</v>
      </c>
      <c r="C18" s="22" t="s">
        <v>40</v>
      </c>
      <c r="D18" s="22" t="s">
        <v>1064</v>
      </c>
      <c r="E18" s="24">
        <v>111725</v>
      </c>
      <c r="F18" s="22" t="s">
        <v>1065</v>
      </c>
      <c r="G18" s="25">
        <v>0</v>
      </c>
      <c r="H18" s="25">
        <v>0</v>
      </c>
      <c r="I18" s="25">
        <v>0</v>
      </c>
      <c r="J18" s="22"/>
      <c r="K18" s="68" t="s">
        <v>33</v>
      </c>
      <c r="L18" s="28"/>
      <c r="M18" s="28" t="s">
        <v>1204</v>
      </c>
      <c r="N18" s="22" t="s">
        <v>2079</v>
      </c>
      <c r="O18" s="22" t="s">
        <v>1368</v>
      </c>
    </row>
    <row r="19" spans="1:15" s="26" customFormat="1" ht="66">
      <c r="A19" s="22">
        <v>15</v>
      </c>
      <c r="B19" s="39" t="s">
        <v>1066</v>
      </c>
      <c r="C19" s="22" t="s">
        <v>40</v>
      </c>
      <c r="D19" s="22" t="s">
        <v>1067</v>
      </c>
      <c r="E19" s="24">
        <v>77114</v>
      </c>
      <c r="F19" s="22" t="s">
        <v>1068</v>
      </c>
      <c r="G19" s="25">
        <v>0</v>
      </c>
      <c r="H19" s="25">
        <v>0</v>
      </c>
      <c r="I19" s="25">
        <v>0</v>
      </c>
      <c r="J19" s="22"/>
      <c r="K19" s="68" t="s">
        <v>8</v>
      </c>
      <c r="L19" s="28"/>
      <c r="M19" s="28" t="s">
        <v>1118</v>
      </c>
      <c r="N19" s="22" t="s">
        <v>2055</v>
      </c>
      <c r="O19" s="22" t="s">
        <v>1368</v>
      </c>
    </row>
    <row r="20" spans="1:15" s="26" customFormat="1" ht="66">
      <c r="A20" s="22">
        <v>16</v>
      </c>
      <c r="B20" s="39" t="s">
        <v>1069</v>
      </c>
      <c r="C20" s="22" t="s">
        <v>40</v>
      </c>
      <c r="D20" s="22" t="s">
        <v>1070</v>
      </c>
      <c r="E20" s="24">
        <v>15614</v>
      </c>
      <c r="F20" s="22" t="s">
        <v>1071</v>
      </c>
      <c r="G20" s="25">
        <v>0</v>
      </c>
      <c r="H20" s="25">
        <v>0</v>
      </c>
      <c r="I20" s="25">
        <v>0</v>
      </c>
      <c r="J20" s="22"/>
      <c r="K20" s="68" t="s">
        <v>9</v>
      </c>
      <c r="L20" s="28"/>
      <c r="M20" s="28" t="s">
        <v>1118</v>
      </c>
      <c r="N20" s="22" t="s">
        <v>2056</v>
      </c>
      <c r="O20" s="22" t="s">
        <v>1368</v>
      </c>
    </row>
    <row r="21" spans="1:15" s="26" customFormat="1" ht="66">
      <c r="A21" s="22">
        <v>17</v>
      </c>
      <c r="B21" s="39" t="s">
        <v>1072</v>
      </c>
      <c r="C21" s="22" t="s">
        <v>40</v>
      </c>
      <c r="D21" s="22" t="s">
        <v>1073</v>
      </c>
      <c r="E21" s="24">
        <v>50226</v>
      </c>
      <c r="F21" s="22" t="s">
        <v>1074</v>
      </c>
      <c r="G21" s="25">
        <v>0</v>
      </c>
      <c r="H21" s="25">
        <v>0</v>
      </c>
      <c r="I21" s="25">
        <v>0</v>
      </c>
      <c r="J21" s="22"/>
      <c r="K21" s="68" t="s">
        <v>10</v>
      </c>
      <c r="L21" s="28"/>
      <c r="M21" s="28" t="s">
        <v>1118</v>
      </c>
      <c r="N21" s="22" t="s">
        <v>2057</v>
      </c>
      <c r="O21" s="22" t="s">
        <v>1368</v>
      </c>
    </row>
    <row r="22" spans="1:15" s="26" customFormat="1" ht="66">
      <c r="A22" s="22">
        <v>18</v>
      </c>
      <c r="B22" s="39" t="s">
        <v>1075</v>
      </c>
      <c r="C22" s="22" t="s">
        <v>40</v>
      </c>
      <c r="D22" s="22" t="s">
        <v>1076</v>
      </c>
      <c r="E22" s="24">
        <v>35532</v>
      </c>
      <c r="F22" s="22" t="s">
        <v>1077</v>
      </c>
      <c r="G22" s="25">
        <v>0</v>
      </c>
      <c r="H22" s="25">
        <v>0</v>
      </c>
      <c r="I22" s="25">
        <v>0</v>
      </c>
      <c r="J22" s="22"/>
      <c r="K22" s="68" t="s">
        <v>11</v>
      </c>
      <c r="L22" s="28"/>
      <c r="M22" s="28" t="s">
        <v>1118</v>
      </c>
      <c r="N22" s="22" t="s">
        <v>2058</v>
      </c>
      <c r="O22" s="22" t="s">
        <v>1368</v>
      </c>
    </row>
    <row r="23" spans="1:15" ht="78.75">
      <c r="A23" s="2">
        <v>19</v>
      </c>
      <c r="B23" s="29" t="s">
        <v>1084</v>
      </c>
      <c r="C23" s="2" t="s">
        <v>40</v>
      </c>
      <c r="D23" s="2" t="s">
        <v>1078</v>
      </c>
      <c r="E23" s="12">
        <v>17550</v>
      </c>
      <c r="F23" s="2" t="s">
        <v>1079</v>
      </c>
      <c r="G23" s="15">
        <v>0</v>
      </c>
      <c r="H23" s="15">
        <v>0</v>
      </c>
      <c r="I23" s="15">
        <v>0</v>
      </c>
      <c r="J23" s="2"/>
      <c r="K23" s="11" t="s">
        <v>36</v>
      </c>
      <c r="L23" s="21"/>
      <c r="M23" s="21" t="s">
        <v>1118</v>
      </c>
      <c r="N23" s="2" t="s">
        <v>2059</v>
      </c>
      <c r="O23" s="2" t="s">
        <v>1368</v>
      </c>
    </row>
    <row r="24" spans="1:15" ht="66">
      <c r="A24" s="2">
        <v>20</v>
      </c>
      <c r="B24" s="29" t="s">
        <v>2104</v>
      </c>
      <c r="C24" s="2" t="s">
        <v>40</v>
      </c>
      <c r="D24" s="2" t="s">
        <v>1080</v>
      </c>
      <c r="E24" s="12">
        <v>43067</v>
      </c>
      <c r="F24" s="2" t="s">
        <v>1081</v>
      </c>
      <c r="G24" s="15">
        <v>0</v>
      </c>
      <c r="H24" s="15">
        <v>0</v>
      </c>
      <c r="I24" s="15">
        <v>0</v>
      </c>
      <c r="J24" s="2"/>
      <c r="K24" s="11" t="s">
        <v>1100</v>
      </c>
      <c r="L24" s="21"/>
      <c r="M24" s="21" t="s">
        <v>1118</v>
      </c>
      <c r="N24" s="2" t="s">
        <v>2061</v>
      </c>
      <c r="O24" s="2" t="s">
        <v>1368</v>
      </c>
    </row>
    <row r="25" spans="1:15" ht="66">
      <c r="A25" s="2">
        <v>21</v>
      </c>
      <c r="B25" s="29" t="s">
        <v>2060</v>
      </c>
      <c r="C25" s="2" t="s">
        <v>40</v>
      </c>
      <c r="D25" s="2" t="s">
        <v>1082</v>
      </c>
      <c r="E25" s="12">
        <v>18114</v>
      </c>
      <c r="F25" s="2" t="s">
        <v>1083</v>
      </c>
      <c r="G25" s="15">
        <v>0</v>
      </c>
      <c r="H25" s="15">
        <v>0</v>
      </c>
      <c r="I25" s="15">
        <v>0</v>
      </c>
      <c r="J25" s="2"/>
      <c r="K25" s="11" t="s">
        <v>1101</v>
      </c>
      <c r="L25" s="21"/>
      <c r="M25" s="21" t="s">
        <v>1118</v>
      </c>
      <c r="N25" s="2" t="s">
        <v>2062</v>
      </c>
      <c r="O25" s="2" t="s">
        <v>1368</v>
      </c>
    </row>
    <row r="26" spans="1:15" ht="66">
      <c r="A26" s="2">
        <v>22</v>
      </c>
      <c r="B26" s="29" t="s">
        <v>2060</v>
      </c>
      <c r="C26" s="2" t="s">
        <v>40</v>
      </c>
      <c r="D26" s="2" t="s">
        <v>1085</v>
      </c>
      <c r="E26" s="12">
        <v>7717</v>
      </c>
      <c r="F26" s="2" t="s">
        <v>1086</v>
      </c>
      <c r="G26" s="15">
        <v>0</v>
      </c>
      <c r="H26" s="15">
        <v>0</v>
      </c>
      <c r="I26" s="15">
        <v>0</v>
      </c>
      <c r="J26" s="2"/>
      <c r="K26" s="11" t="s">
        <v>1102</v>
      </c>
      <c r="L26" s="21"/>
      <c r="M26" s="21" t="s">
        <v>1118</v>
      </c>
      <c r="N26" s="2" t="s">
        <v>2063</v>
      </c>
      <c r="O26" s="2" t="s">
        <v>1368</v>
      </c>
    </row>
    <row r="27" spans="1:15" ht="66">
      <c r="A27" s="2">
        <v>23</v>
      </c>
      <c r="B27" s="29" t="s">
        <v>1087</v>
      </c>
      <c r="C27" s="2" t="s">
        <v>40</v>
      </c>
      <c r="D27" s="2" t="s">
        <v>1088</v>
      </c>
      <c r="E27" s="12">
        <v>7183056</v>
      </c>
      <c r="F27" s="2" t="s">
        <v>1089</v>
      </c>
      <c r="G27" s="15">
        <v>0</v>
      </c>
      <c r="H27" s="15">
        <v>0</v>
      </c>
      <c r="I27" s="15">
        <v>0</v>
      </c>
      <c r="J27" s="2"/>
      <c r="K27" s="11" t="s">
        <v>1103</v>
      </c>
      <c r="L27" s="21"/>
      <c r="M27" s="21" t="s">
        <v>1118</v>
      </c>
      <c r="N27" s="2" t="s">
        <v>2066</v>
      </c>
      <c r="O27" s="2" t="s">
        <v>1368</v>
      </c>
    </row>
    <row r="28" spans="1:17" s="82" customFormat="1" ht="105">
      <c r="A28" s="90">
        <v>24</v>
      </c>
      <c r="B28" s="132" t="s">
        <v>1090</v>
      </c>
      <c r="C28" s="90" t="s">
        <v>40</v>
      </c>
      <c r="D28" s="90" t="s">
        <v>1091</v>
      </c>
      <c r="E28" s="103">
        <v>1284972</v>
      </c>
      <c r="F28" s="90" t="s">
        <v>1092</v>
      </c>
      <c r="G28" s="93">
        <v>0</v>
      </c>
      <c r="H28" s="93">
        <v>0</v>
      </c>
      <c r="I28" s="93">
        <v>0</v>
      </c>
      <c r="J28" s="90"/>
      <c r="K28" s="84" t="s">
        <v>1104</v>
      </c>
      <c r="L28" s="133" t="s">
        <v>2343</v>
      </c>
      <c r="M28" s="133" t="s">
        <v>1118</v>
      </c>
      <c r="N28" s="90" t="s">
        <v>2337</v>
      </c>
      <c r="O28" s="90" t="s">
        <v>1368</v>
      </c>
      <c r="P28" s="91"/>
      <c r="Q28" s="91"/>
    </row>
    <row r="29" spans="1:17" s="82" customFormat="1" ht="105">
      <c r="A29" s="90">
        <v>25</v>
      </c>
      <c r="B29" s="132" t="s">
        <v>1093</v>
      </c>
      <c r="C29" s="90" t="s">
        <v>40</v>
      </c>
      <c r="D29" s="90" t="s">
        <v>1094</v>
      </c>
      <c r="E29" s="103">
        <v>1383779</v>
      </c>
      <c r="F29" s="90" t="s">
        <v>1095</v>
      </c>
      <c r="G29" s="93">
        <v>0</v>
      </c>
      <c r="H29" s="93">
        <v>0</v>
      </c>
      <c r="I29" s="93">
        <v>0</v>
      </c>
      <c r="J29" s="90"/>
      <c r="K29" s="84" t="s">
        <v>1105</v>
      </c>
      <c r="L29" s="133" t="s">
        <v>2343</v>
      </c>
      <c r="M29" s="133" t="s">
        <v>1118</v>
      </c>
      <c r="N29" s="90" t="s">
        <v>2338</v>
      </c>
      <c r="O29" s="90" t="s">
        <v>1368</v>
      </c>
      <c r="P29" s="91"/>
      <c r="Q29" s="91"/>
    </row>
    <row r="30" spans="1:17" s="82" customFormat="1" ht="105">
      <c r="A30" s="90">
        <v>26</v>
      </c>
      <c r="B30" s="132" t="s">
        <v>1096</v>
      </c>
      <c r="C30" s="90" t="s">
        <v>40</v>
      </c>
      <c r="D30" s="90" t="s">
        <v>1097</v>
      </c>
      <c r="E30" s="103">
        <v>609967</v>
      </c>
      <c r="F30" s="90" t="s">
        <v>1098</v>
      </c>
      <c r="G30" s="93">
        <v>0</v>
      </c>
      <c r="H30" s="93">
        <v>0</v>
      </c>
      <c r="I30" s="93">
        <v>0</v>
      </c>
      <c r="J30" s="90"/>
      <c r="K30" s="84" t="s">
        <v>1106</v>
      </c>
      <c r="L30" s="133" t="s">
        <v>2343</v>
      </c>
      <c r="M30" s="133" t="s">
        <v>1118</v>
      </c>
      <c r="N30" s="90" t="s">
        <v>2339</v>
      </c>
      <c r="O30" s="90" t="s">
        <v>1368</v>
      </c>
      <c r="P30" s="91"/>
      <c r="Q30" s="91"/>
    </row>
    <row r="31" spans="1:15" ht="78.75">
      <c r="A31" s="2">
        <v>27</v>
      </c>
      <c r="B31" s="29" t="s">
        <v>1756</v>
      </c>
      <c r="C31" s="2" t="s">
        <v>1735</v>
      </c>
      <c r="D31" s="2" t="s">
        <v>1748</v>
      </c>
      <c r="E31" s="12">
        <v>8192</v>
      </c>
      <c r="F31" s="2" t="s">
        <v>1749</v>
      </c>
      <c r="G31" s="15">
        <v>0</v>
      </c>
      <c r="H31" s="15">
        <v>0</v>
      </c>
      <c r="I31" s="15">
        <v>0</v>
      </c>
      <c r="J31" s="2"/>
      <c r="K31" s="11" t="s">
        <v>1668</v>
      </c>
      <c r="L31" s="21"/>
      <c r="M31" s="21" t="s">
        <v>1118</v>
      </c>
      <c r="N31" s="2" t="s">
        <v>2070</v>
      </c>
      <c r="O31" s="2" t="s">
        <v>1368</v>
      </c>
    </row>
    <row r="32" spans="1:15" ht="78.75">
      <c r="A32" s="2">
        <v>28</v>
      </c>
      <c r="B32" s="29" t="s">
        <v>1757</v>
      </c>
      <c r="C32" s="2" t="s">
        <v>1735</v>
      </c>
      <c r="D32" s="2" t="s">
        <v>1745</v>
      </c>
      <c r="E32" s="12">
        <v>23469</v>
      </c>
      <c r="F32" s="2" t="s">
        <v>1746</v>
      </c>
      <c r="G32" s="15">
        <v>0</v>
      </c>
      <c r="H32" s="15">
        <v>0</v>
      </c>
      <c r="I32" s="15">
        <v>0</v>
      </c>
      <c r="J32" s="2"/>
      <c r="K32" s="11" t="s">
        <v>1740</v>
      </c>
      <c r="L32" s="21"/>
      <c r="M32" s="21" t="s">
        <v>1118</v>
      </c>
      <c r="N32" s="2" t="s">
        <v>2069</v>
      </c>
      <c r="O32" s="2" t="s">
        <v>1368</v>
      </c>
    </row>
    <row r="33" spans="1:15" ht="78.75">
      <c r="A33" s="2">
        <v>29</v>
      </c>
      <c r="B33" s="29" t="s">
        <v>1758</v>
      </c>
      <c r="C33" s="2" t="s">
        <v>1735</v>
      </c>
      <c r="D33" s="2" t="s">
        <v>1742</v>
      </c>
      <c r="E33" s="12">
        <v>22097</v>
      </c>
      <c r="F33" s="2" t="s">
        <v>1743</v>
      </c>
      <c r="G33" s="15">
        <v>0</v>
      </c>
      <c r="H33" s="15">
        <v>0</v>
      </c>
      <c r="I33" s="15">
        <v>0</v>
      </c>
      <c r="J33" s="2"/>
      <c r="K33" s="11" t="s">
        <v>1744</v>
      </c>
      <c r="L33" s="21"/>
      <c r="M33" s="21" t="s">
        <v>1118</v>
      </c>
      <c r="N33" s="2" t="s">
        <v>2068</v>
      </c>
      <c r="O33" s="2" t="s">
        <v>1368</v>
      </c>
    </row>
    <row r="34" spans="1:15" ht="78.75">
      <c r="A34" s="2">
        <v>30</v>
      </c>
      <c r="B34" s="29" t="s">
        <v>1738</v>
      </c>
      <c r="C34" s="2" t="s">
        <v>1735</v>
      </c>
      <c r="D34" s="2" t="s">
        <v>1741</v>
      </c>
      <c r="E34" s="12">
        <v>80327</v>
      </c>
      <c r="F34" s="2" t="s">
        <v>1739</v>
      </c>
      <c r="G34" s="15">
        <v>0</v>
      </c>
      <c r="H34" s="15">
        <v>0</v>
      </c>
      <c r="I34" s="15">
        <v>0</v>
      </c>
      <c r="J34" s="2"/>
      <c r="K34" s="11" t="s">
        <v>1747</v>
      </c>
      <c r="L34" s="21"/>
      <c r="M34" s="21" t="s">
        <v>1118</v>
      </c>
      <c r="N34" s="2" t="s">
        <v>2067</v>
      </c>
      <c r="O34" s="2" t="s">
        <v>1368</v>
      </c>
    </row>
    <row r="35" spans="1:15" ht="105">
      <c r="A35" s="2">
        <v>31</v>
      </c>
      <c r="B35" s="29" t="s">
        <v>1665</v>
      </c>
      <c r="C35" s="2" t="s">
        <v>1666</v>
      </c>
      <c r="D35" s="2" t="s">
        <v>1662</v>
      </c>
      <c r="E35" s="12">
        <v>1065107</v>
      </c>
      <c r="F35" s="2" t="s">
        <v>1667</v>
      </c>
      <c r="G35" s="15">
        <v>0</v>
      </c>
      <c r="H35" s="15">
        <v>0</v>
      </c>
      <c r="I35" s="15">
        <v>0</v>
      </c>
      <c r="J35" s="2"/>
      <c r="K35" s="11" t="s">
        <v>1750</v>
      </c>
      <c r="L35" s="2" t="s">
        <v>2206</v>
      </c>
      <c r="M35" s="21"/>
      <c r="N35" s="2"/>
      <c r="O35" s="2"/>
    </row>
    <row r="36" spans="1:15" ht="66">
      <c r="A36" s="2">
        <v>32</v>
      </c>
      <c r="B36" s="29" t="s">
        <v>1755</v>
      </c>
      <c r="C36" s="2" t="s">
        <v>1735</v>
      </c>
      <c r="D36" s="2" t="s">
        <v>1751</v>
      </c>
      <c r="E36" s="12">
        <v>24634</v>
      </c>
      <c r="F36" s="2" t="s">
        <v>1899</v>
      </c>
      <c r="G36" s="15">
        <v>0</v>
      </c>
      <c r="H36" s="15">
        <v>0</v>
      </c>
      <c r="I36" s="15">
        <v>0</v>
      </c>
      <c r="J36" s="2" t="s">
        <v>1762</v>
      </c>
      <c r="K36" s="11" t="s">
        <v>1752</v>
      </c>
      <c r="L36" s="21"/>
      <c r="M36" s="21" t="s">
        <v>1118</v>
      </c>
      <c r="N36" s="2" t="s">
        <v>2071</v>
      </c>
      <c r="O36" s="2" t="s">
        <v>1368</v>
      </c>
    </row>
    <row r="37" spans="1:15" ht="66">
      <c r="A37" s="2">
        <v>33</v>
      </c>
      <c r="B37" s="29" t="s">
        <v>1754</v>
      </c>
      <c r="C37" s="2" t="s">
        <v>1735</v>
      </c>
      <c r="D37" s="2" t="s">
        <v>1736</v>
      </c>
      <c r="E37" s="12">
        <v>56783</v>
      </c>
      <c r="F37" s="2" t="s">
        <v>1737</v>
      </c>
      <c r="G37" s="15">
        <v>0</v>
      </c>
      <c r="H37" s="15">
        <v>0</v>
      </c>
      <c r="I37" s="15">
        <v>0</v>
      </c>
      <c r="J37" s="2" t="s">
        <v>1762</v>
      </c>
      <c r="K37" s="11" t="s">
        <v>1753</v>
      </c>
      <c r="L37" s="21"/>
      <c r="M37" s="21" t="s">
        <v>1118</v>
      </c>
      <c r="N37" s="2" t="s">
        <v>2072</v>
      </c>
      <c r="O37" s="2" t="s">
        <v>1368</v>
      </c>
    </row>
    <row r="38" spans="1:15" ht="66">
      <c r="A38" s="2">
        <v>34</v>
      </c>
      <c r="B38" s="29" t="s">
        <v>1765</v>
      </c>
      <c r="C38" s="2" t="s">
        <v>1735</v>
      </c>
      <c r="D38" s="2" t="s">
        <v>1759</v>
      </c>
      <c r="E38" s="12">
        <v>52123</v>
      </c>
      <c r="F38" s="2" t="s">
        <v>1760</v>
      </c>
      <c r="G38" s="15">
        <v>0</v>
      </c>
      <c r="H38" s="15">
        <v>0</v>
      </c>
      <c r="I38" s="15">
        <v>0</v>
      </c>
      <c r="J38" s="2" t="s">
        <v>1762</v>
      </c>
      <c r="K38" s="11" t="s">
        <v>1761</v>
      </c>
      <c r="L38" s="21"/>
      <c r="M38" s="21" t="s">
        <v>1118</v>
      </c>
      <c r="N38" s="2" t="s">
        <v>2073</v>
      </c>
      <c r="O38" s="2" t="s">
        <v>1368</v>
      </c>
    </row>
    <row r="39" spans="1:15" ht="78.75">
      <c r="A39" s="2">
        <v>35</v>
      </c>
      <c r="B39" s="29" t="s">
        <v>1764</v>
      </c>
      <c r="C39" s="2" t="s">
        <v>1735</v>
      </c>
      <c r="D39" s="2" t="s">
        <v>1766</v>
      </c>
      <c r="E39" s="12">
        <v>53063</v>
      </c>
      <c r="F39" s="2" t="s">
        <v>1767</v>
      </c>
      <c r="G39" s="15">
        <v>0</v>
      </c>
      <c r="H39" s="15">
        <v>0</v>
      </c>
      <c r="I39" s="15">
        <v>0</v>
      </c>
      <c r="J39" s="2" t="s">
        <v>2335</v>
      </c>
      <c r="K39" s="11" t="s">
        <v>1763</v>
      </c>
      <c r="L39" s="21"/>
      <c r="M39" s="21" t="s">
        <v>1118</v>
      </c>
      <c r="N39" s="2" t="s">
        <v>2336</v>
      </c>
      <c r="O39" s="2" t="s">
        <v>1368</v>
      </c>
    </row>
    <row r="40" spans="1:15" ht="52.5">
      <c r="A40" s="2">
        <v>36</v>
      </c>
      <c r="B40" s="29" t="s">
        <v>1785</v>
      </c>
      <c r="C40" s="2" t="s">
        <v>1735</v>
      </c>
      <c r="D40" s="2" t="s">
        <v>1781</v>
      </c>
      <c r="E40" s="12">
        <v>164429</v>
      </c>
      <c r="F40" s="2" t="s">
        <v>1782</v>
      </c>
      <c r="G40" s="15">
        <v>0</v>
      </c>
      <c r="H40" s="15">
        <v>0</v>
      </c>
      <c r="I40" s="15">
        <v>0</v>
      </c>
      <c r="J40" s="2" t="s">
        <v>1783</v>
      </c>
      <c r="K40" s="11" t="s">
        <v>1784</v>
      </c>
      <c r="L40" s="21"/>
      <c r="M40" s="21" t="s">
        <v>1204</v>
      </c>
      <c r="N40" s="2" t="s">
        <v>1808</v>
      </c>
      <c r="O40" s="2" t="s">
        <v>1368</v>
      </c>
    </row>
    <row r="41" spans="1:15" ht="78.75">
      <c r="A41" s="2">
        <v>37</v>
      </c>
      <c r="B41" s="29" t="s">
        <v>1794</v>
      </c>
      <c r="C41" s="2" t="s">
        <v>1735</v>
      </c>
      <c r="D41" s="2" t="s">
        <v>2249</v>
      </c>
      <c r="E41" s="12">
        <v>605259</v>
      </c>
      <c r="F41" s="2" t="s">
        <v>1796</v>
      </c>
      <c r="G41" s="15">
        <v>0</v>
      </c>
      <c r="H41" s="15">
        <v>0</v>
      </c>
      <c r="I41" s="15">
        <v>0</v>
      </c>
      <c r="J41" s="2" t="s">
        <v>1797</v>
      </c>
      <c r="K41" s="11" t="s">
        <v>1791</v>
      </c>
      <c r="L41" s="21"/>
      <c r="M41" s="21" t="s">
        <v>1204</v>
      </c>
      <c r="N41" s="2" t="s">
        <v>2045</v>
      </c>
      <c r="O41" s="2" t="s">
        <v>1368</v>
      </c>
    </row>
    <row r="42" spans="1:15" ht="78.75">
      <c r="A42" s="2">
        <v>38</v>
      </c>
      <c r="B42" s="29" t="s">
        <v>1786</v>
      </c>
      <c r="C42" s="2" t="s">
        <v>1735</v>
      </c>
      <c r="D42" s="2" t="s">
        <v>1787</v>
      </c>
      <c r="E42" s="12">
        <v>901501</v>
      </c>
      <c r="F42" s="2" t="s">
        <v>1789</v>
      </c>
      <c r="G42" s="15">
        <v>0</v>
      </c>
      <c r="H42" s="15">
        <v>0</v>
      </c>
      <c r="I42" s="15">
        <v>0</v>
      </c>
      <c r="J42" s="2" t="s">
        <v>1793</v>
      </c>
      <c r="K42" s="11" t="s">
        <v>1792</v>
      </c>
      <c r="L42" s="21"/>
      <c r="M42" s="21" t="s">
        <v>1204</v>
      </c>
      <c r="N42" s="2" t="s">
        <v>2074</v>
      </c>
      <c r="O42" s="2" t="s">
        <v>1368</v>
      </c>
    </row>
    <row r="43" spans="1:15" ht="78.75">
      <c r="A43" s="2">
        <v>39</v>
      </c>
      <c r="B43" s="29" t="s">
        <v>1788</v>
      </c>
      <c r="C43" s="2" t="s">
        <v>1735</v>
      </c>
      <c r="D43" s="2" t="s">
        <v>1795</v>
      </c>
      <c r="E43" s="12">
        <v>2525908</v>
      </c>
      <c r="F43" s="2" t="s">
        <v>1790</v>
      </c>
      <c r="G43" s="15">
        <v>0</v>
      </c>
      <c r="H43" s="15">
        <v>0</v>
      </c>
      <c r="I43" s="15">
        <v>0</v>
      </c>
      <c r="J43" s="2" t="s">
        <v>1793</v>
      </c>
      <c r="K43" s="11" t="s">
        <v>1798</v>
      </c>
      <c r="L43" s="21"/>
      <c r="M43" s="21" t="s">
        <v>1204</v>
      </c>
      <c r="N43" s="2" t="s">
        <v>2075</v>
      </c>
      <c r="O43" s="2" t="s">
        <v>1368</v>
      </c>
    </row>
    <row r="44" spans="1:15" ht="105">
      <c r="A44" s="2">
        <v>40</v>
      </c>
      <c r="B44" s="29" t="s">
        <v>1804</v>
      </c>
      <c r="C44" s="2" t="s">
        <v>1735</v>
      </c>
      <c r="D44" s="2" t="s">
        <v>2252</v>
      </c>
      <c r="E44" s="12">
        <v>1132950</v>
      </c>
      <c r="F44" s="2" t="s">
        <v>1805</v>
      </c>
      <c r="G44" s="15">
        <v>0</v>
      </c>
      <c r="H44" s="15">
        <v>0</v>
      </c>
      <c r="I44" s="15">
        <v>0</v>
      </c>
      <c r="J44" s="2" t="s">
        <v>1806</v>
      </c>
      <c r="K44" s="11" t="s">
        <v>1807</v>
      </c>
      <c r="L44" s="21" t="s">
        <v>2343</v>
      </c>
      <c r="M44" s="21" t="s">
        <v>1204</v>
      </c>
      <c r="N44" s="2" t="s">
        <v>2046</v>
      </c>
      <c r="O44" s="2" t="s">
        <v>1368</v>
      </c>
    </row>
    <row r="45" spans="1:15" ht="78.75">
      <c r="A45" s="2">
        <v>41</v>
      </c>
      <c r="B45" s="29" t="s">
        <v>1809</v>
      </c>
      <c r="C45" s="2" t="s">
        <v>1735</v>
      </c>
      <c r="D45" s="2" t="s">
        <v>1810</v>
      </c>
      <c r="E45" s="12">
        <v>2985164</v>
      </c>
      <c r="F45" s="2" t="s">
        <v>1811</v>
      </c>
      <c r="G45" s="15">
        <v>0</v>
      </c>
      <c r="H45" s="15">
        <v>0</v>
      </c>
      <c r="I45" s="15">
        <v>0</v>
      </c>
      <c r="J45" s="2" t="s">
        <v>1815</v>
      </c>
      <c r="K45" s="11" t="s">
        <v>1816</v>
      </c>
      <c r="L45" s="21"/>
      <c r="M45" s="21" t="s">
        <v>1118</v>
      </c>
      <c r="N45" s="2" t="s">
        <v>2076</v>
      </c>
      <c r="O45" s="2" t="s">
        <v>1368</v>
      </c>
    </row>
    <row r="46" spans="1:15" ht="78.75">
      <c r="A46" s="2">
        <v>42</v>
      </c>
      <c r="B46" s="29" t="s">
        <v>1814</v>
      </c>
      <c r="C46" s="2" t="s">
        <v>1735</v>
      </c>
      <c r="D46" s="2" t="s">
        <v>1813</v>
      </c>
      <c r="E46" s="12">
        <v>4362932</v>
      </c>
      <c r="F46" s="2" t="s">
        <v>1812</v>
      </c>
      <c r="G46" s="15">
        <v>0</v>
      </c>
      <c r="H46" s="15">
        <v>0</v>
      </c>
      <c r="I46" s="15">
        <v>0</v>
      </c>
      <c r="J46" s="2" t="s">
        <v>1815</v>
      </c>
      <c r="K46" s="11" t="s">
        <v>1817</v>
      </c>
      <c r="L46" s="21"/>
      <c r="M46" s="21" t="s">
        <v>1118</v>
      </c>
      <c r="N46" s="2" t="s">
        <v>2077</v>
      </c>
      <c r="O46" s="2" t="s">
        <v>1368</v>
      </c>
    </row>
    <row r="47" spans="1:15" ht="66">
      <c r="A47" s="2">
        <v>43</v>
      </c>
      <c r="B47" s="29" t="s">
        <v>1820</v>
      </c>
      <c r="C47" s="2" t="s">
        <v>1735</v>
      </c>
      <c r="D47" s="2" t="s">
        <v>1821</v>
      </c>
      <c r="E47" s="12">
        <v>402379</v>
      </c>
      <c r="F47" s="2" t="s">
        <v>1822</v>
      </c>
      <c r="G47" s="15">
        <v>0</v>
      </c>
      <c r="H47" s="15">
        <v>0</v>
      </c>
      <c r="I47" s="15">
        <v>0</v>
      </c>
      <c r="J47" s="2" t="s">
        <v>1823</v>
      </c>
      <c r="K47" s="11" t="s">
        <v>1824</v>
      </c>
      <c r="L47" s="22" t="s">
        <v>2002</v>
      </c>
      <c r="M47" s="22"/>
      <c r="N47" s="2"/>
      <c r="O47" s="2"/>
    </row>
    <row r="48" spans="1:15" ht="66">
      <c r="A48" s="2">
        <v>44</v>
      </c>
      <c r="B48" s="29" t="s">
        <v>1820</v>
      </c>
      <c r="C48" s="2" t="s">
        <v>1735</v>
      </c>
      <c r="D48" s="2" t="s">
        <v>1825</v>
      </c>
      <c r="E48" s="12">
        <v>362764</v>
      </c>
      <c r="F48" s="2" t="s">
        <v>1826</v>
      </c>
      <c r="G48" s="15">
        <v>0</v>
      </c>
      <c r="H48" s="15">
        <v>0</v>
      </c>
      <c r="I48" s="15">
        <v>0</v>
      </c>
      <c r="J48" s="2" t="s">
        <v>1823</v>
      </c>
      <c r="K48" s="11" t="s">
        <v>1827</v>
      </c>
      <c r="L48" s="2" t="s">
        <v>1909</v>
      </c>
      <c r="M48" s="22"/>
      <c r="N48" s="2"/>
      <c r="O48" s="2"/>
    </row>
    <row r="49" spans="1:15" ht="66">
      <c r="A49" s="2">
        <v>45</v>
      </c>
      <c r="B49" s="29" t="s">
        <v>1820</v>
      </c>
      <c r="C49" s="2" t="s">
        <v>1735</v>
      </c>
      <c r="D49" s="2" t="s">
        <v>1828</v>
      </c>
      <c r="E49" s="12">
        <v>350610</v>
      </c>
      <c r="F49" s="2" t="s">
        <v>1829</v>
      </c>
      <c r="G49" s="15">
        <v>0</v>
      </c>
      <c r="H49" s="15">
        <v>0</v>
      </c>
      <c r="I49" s="15">
        <v>0</v>
      </c>
      <c r="J49" s="2" t="s">
        <v>1823</v>
      </c>
      <c r="K49" s="11" t="s">
        <v>1880</v>
      </c>
      <c r="L49" s="2" t="s">
        <v>1986</v>
      </c>
      <c r="M49" s="22"/>
      <c r="N49" s="2"/>
      <c r="O49" s="2"/>
    </row>
    <row r="50" spans="1:15" ht="66">
      <c r="A50" s="2">
        <v>46</v>
      </c>
      <c r="B50" s="29" t="s">
        <v>1832</v>
      </c>
      <c r="C50" s="2" t="s">
        <v>1735</v>
      </c>
      <c r="D50" s="2" t="s">
        <v>1878</v>
      </c>
      <c r="E50" s="12">
        <v>448259</v>
      </c>
      <c r="F50" s="2" t="s">
        <v>1879</v>
      </c>
      <c r="G50" s="15">
        <v>0</v>
      </c>
      <c r="H50" s="15">
        <v>0</v>
      </c>
      <c r="I50" s="15">
        <v>0</v>
      </c>
      <c r="J50" s="2" t="s">
        <v>1823</v>
      </c>
      <c r="K50" s="11" t="s">
        <v>1881</v>
      </c>
      <c r="L50" s="21" t="s">
        <v>1986</v>
      </c>
      <c r="M50" s="22"/>
      <c r="N50" s="2"/>
      <c r="O50" s="2"/>
    </row>
    <row r="51" spans="1:15" ht="66">
      <c r="A51" s="2">
        <v>47</v>
      </c>
      <c r="B51" s="29" t="s">
        <v>1820</v>
      </c>
      <c r="C51" s="2" t="s">
        <v>1735</v>
      </c>
      <c r="D51" s="2" t="s">
        <v>1830</v>
      </c>
      <c r="E51" s="12">
        <v>350844</v>
      </c>
      <c r="F51" s="2" t="s">
        <v>1831</v>
      </c>
      <c r="G51" s="15">
        <v>0</v>
      </c>
      <c r="H51" s="15">
        <v>0</v>
      </c>
      <c r="I51" s="15">
        <v>0</v>
      </c>
      <c r="J51" s="2" t="s">
        <v>1823</v>
      </c>
      <c r="K51" s="11" t="s">
        <v>1882</v>
      </c>
      <c r="L51" s="21" t="s">
        <v>2087</v>
      </c>
      <c r="M51" s="22"/>
      <c r="N51" s="2"/>
      <c r="O51" s="2"/>
    </row>
    <row r="52" spans="1:15" ht="66">
      <c r="A52" s="2">
        <v>48</v>
      </c>
      <c r="B52" s="29" t="s">
        <v>1832</v>
      </c>
      <c r="C52" s="2" t="s">
        <v>1735</v>
      </c>
      <c r="D52" s="2" t="s">
        <v>1833</v>
      </c>
      <c r="E52" s="12">
        <v>351311</v>
      </c>
      <c r="F52" s="2" t="s">
        <v>1834</v>
      </c>
      <c r="G52" s="15">
        <v>0</v>
      </c>
      <c r="H52" s="15">
        <v>0</v>
      </c>
      <c r="I52" s="15">
        <v>0</v>
      </c>
      <c r="J52" s="2" t="s">
        <v>1823</v>
      </c>
      <c r="K52" s="11" t="s">
        <v>1883</v>
      </c>
      <c r="L52" s="2" t="s">
        <v>1920</v>
      </c>
      <c r="M52" s="22"/>
      <c r="N52" s="2"/>
      <c r="O52" s="2"/>
    </row>
    <row r="53" spans="1:15" ht="66">
      <c r="A53" s="2">
        <v>49</v>
      </c>
      <c r="B53" s="29" t="s">
        <v>1832</v>
      </c>
      <c r="C53" s="2" t="s">
        <v>1735</v>
      </c>
      <c r="D53" s="2" t="s">
        <v>1836</v>
      </c>
      <c r="E53" s="12">
        <v>469584</v>
      </c>
      <c r="F53" s="2" t="s">
        <v>1835</v>
      </c>
      <c r="G53" s="15">
        <v>0</v>
      </c>
      <c r="H53" s="15">
        <v>0</v>
      </c>
      <c r="I53" s="15">
        <v>0</v>
      </c>
      <c r="J53" s="2" t="s">
        <v>1823</v>
      </c>
      <c r="K53" s="11" t="s">
        <v>1884</v>
      </c>
      <c r="L53" s="2" t="s">
        <v>1920</v>
      </c>
      <c r="M53" s="22"/>
      <c r="N53" s="2"/>
      <c r="O53" s="2"/>
    </row>
    <row r="54" spans="1:15" ht="66">
      <c r="A54" s="2">
        <v>50</v>
      </c>
      <c r="B54" s="29" t="s">
        <v>1832</v>
      </c>
      <c r="C54" s="2" t="s">
        <v>1735</v>
      </c>
      <c r="D54" s="2" t="s">
        <v>1838</v>
      </c>
      <c r="E54" s="12">
        <v>351779</v>
      </c>
      <c r="F54" s="2" t="s">
        <v>1837</v>
      </c>
      <c r="G54" s="15">
        <v>0</v>
      </c>
      <c r="H54" s="15">
        <v>0</v>
      </c>
      <c r="I54" s="15">
        <v>0</v>
      </c>
      <c r="J54" s="2" t="s">
        <v>1823</v>
      </c>
      <c r="K54" s="11" t="s">
        <v>1885</v>
      </c>
      <c r="L54" s="2" t="s">
        <v>1909</v>
      </c>
      <c r="M54" s="22"/>
      <c r="N54" s="2"/>
      <c r="O54" s="2"/>
    </row>
    <row r="55" spans="1:15" ht="66">
      <c r="A55" s="2">
        <v>51</v>
      </c>
      <c r="B55" s="29" t="s">
        <v>1832</v>
      </c>
      <c r="C55" s="2" t="s">
        <v>1735</v>
      </c>
      <c r="D55" s="2" t="s">
        <v>1839</v>
      </c>
      <c r="E55" s="12">
        <v>351779</v>
      </c>
      <c r="F55" s="2" t="s">
        <v>1837</v>
      </c>
      <c r="G55" s="15">
        <v>0</v>
      </c>
      <c r="H55" s="15">
        <v>0</v>
      </c>
      <c r="I55" s="15">
        <v>0</v>
      </c>
      <c r="J55" s="2" t="s">
        <v>1823</v>
      </c>
      <c r="K55" s="11" t="s">
        <v>1900</v>
      </c>
      <c r="L55" s="2" t="s">
        <v>1909</v>
      </c>
      <c r="M55" s="22"/>
      <c r="N55" s="2"/>
      <c r="O55" s="2"/>
    </row>
    <row r="56" spans="1:15" ht="66">
      <c r="A56" s="2">
        <v>52</v>
      </c>
      <c r="B56" s="29" t="s">
        <v>1832</v>
      </c>
      <c r="C56" s="2" t="s">
        <v>1735</v>
      </c>
      <c r="D56" s="2" t="s">
        <v>1840</v>
      </c>
      <c r="E56" s="12">
        <v>351779</v>
      </c>
      <c r="F56" s="2" t="s">
        <v>1837</v>
      </c>
      <c r="G56" s="15">
        <v>0</v>
      </c>
      <c r="H56" s="15">
        <v>0</v>
      </c>
      <c r="I56" s="15">
        <v>0</v>
      </c>
      <c r="J56" s="2" t="s">
        <v>1823</v>
      </c>
      <c r="K56" s="11" t="s">
        <v>1901</v>
      </c>
      <c r="L56" s="2" t="s">
        <v>1909</v>
      </c>
      <c r="M56" s="22"/>
      <c r="N56" s="2"/>
      <c r="O56" s="2"/>
    </row>
    <row r="57" spans="1:15" ht="78.75">
      <c r="A57" s="2">
        <v>53</v>
      </c>
      <c r="B57" s="29" t="s">
        <v>1832</v>
      </c>
      <c r="C57" s="2" t="s">
        <v>1735</v>
      </c>
      <c r="D57" s="2" t="s">
        <v>1841</v>
      </c>
      <c r="E57" s="12">
        <v>450651</v>
      </c>
      <c r="F57" s="2" t="s">
        <v>1842</v>
      </c>
      <c r="G57" s="15">
        <v>0</v>
      </c>
      <c r="H57" s="15">
        <v>0</v>
      </c>
      <c r="I57" s="15">
        <v>0</v>
      </c>
      <c r="J57" s="2" t="s">
        <v>1823</v>
      </c>
      <c r="K57" s="11" t="s">
        <v>1902</v>
      </c>
      <c r="L57" s="21"/>
      <c r="M57" s="22" t="s">
        <v>1204</v>
      </c>
      <c r="N57" s="2" t="s">
        <v>2047</v>
      </c>
      <c r="O57" s="2" t="s">
        <v>1368</v>
      </c>
    </row>
    <row r="58" spans="1:15" ht="66">
      <c r="A58" s="2">
        <v>54</v>
      </c>
      <c r="B58" s="29" t="s">
        <v>1832</v>
      </c>
      <c r="C58" s="2" t="s">
        <v>1735</v>
      </c>
      <c r="D58" s="2" t="s">
        <v>1843</v>
      </c>
      <c r="E58" s="12">
        <v>350844</v>
      </c>
      <c r="F58" s="2" t="s">
        <v>1831</v>
      </c>
      <c r="G58" s="15">
        <v>0</v>
      </c>
      <c r="H58" s="15">
        <v>0</v>
      </c>
      <c r="I58" s="15">
        <v>0</v>
      </c>
      <c r="J58" s="2" t="s">
        <v>1823</v>
      </c>
      <c r="K58" s="11" t="s">
        <v>1903</v>
      </c>
      <c r="L58" s="2" t="s">
        <v>1909</v>
      </c>
      <c r="M58" s="22"/>
      <c r="N58" s="2"/>
      <c r="O58" s="2"/>
    </row>
    <row r="59" spans="1:15" ht="78.75">
      <c r="A59" s="2">
        <v>55</v>
      </c>
      <c r="B59" s="29" t="s">
        <v>2307</v>
      </c>
      <c r="C59" s="2" t="s">
        <v>1735</v>
      </c>
      <c r="D59" s="2" t="s">
        <v>1844</v>
      </c>
      <c r="E59" s="135">
        <v>3235151</v>
      </c>
      <c r="F59" s="2" t="s">
        <v>1845</v>
      </c>
      <c r="G59" s="15">
        <v>0</v>
      </c>
      <c r="H59" s="15">
        <v>0</v>
      </c>
      <c r="I59" s="15">
        <v>0</v>
      </c>
      <c r="J59" s="2" t="s">
        <v>1823</v>
      </c>
      <c r="K59" s="11" t="s">
        <v>1904</v>
      </c>
      <c r="L59" s="21"/>
      <c r="M59" s="22" t="s">
        <v>1204</v>
      </c>
      <c r="N59" s="2" t="s">
        <v>2048</v>
      </c>
      <c r="O59" s="2" t="s">
        <v>1368</v>
      </c>
    </row>
    <row r="60" spans="1:15" ht="78.75">
      <c r="A60" s="2">
        <v>56</v>
      </c>
      <c r="B60" s="29" t="s">
        <v>1832</v>
      </c>
      <c r="C60" s="2" t="s">
        <v>1735</v>
      </c>
      <c r="D60" s="2" t="s">
        <v>1846</v>
      </c>
      <c r="E60" s="135">
        <v>6391352</v>
      </c>
      <c r="F60" s="2" t="s">
        <v>1847</v>
      </c>
      <c r="G60" s="15">
        <v>0</v>
      </c>
      <c r="H60" s="15">
        <v>0</v>
      </c>
      <c r="I60" s="15">
        <v>0</v>
      </c>
      <c r="J60" s="2" t="s">
        <v>1823</v>
      </c>
      <c r="K60" s="11" t="s">
        <v>1905</v>
      </c>
      <c r="L60" s="21"/>
      <c r="M60" s="22" t="s">
        <v>1204</v>
      </c>
      <c r="N60" s="2" t="s">
        <v>2049</v>
      </c>
      <c r="O60" s="2" t="s">
        <v>1368</v>
      </c>
    </row>
    <row r="61" spans="1:15" ht="66">
      <c r="A61" s="2">
        <v>57</v>
      </c>
      <c r="B61" s="29" t="s">
        <v>1832</v>
      </c>
      <c r="C61" s="2" t="s">
        <v>1735</v>
      </c>
      <c r="D61" s="2" t="s">
        <v>1848</v>
      </c>
      <c r="E61" s="12">
        <v>397632</v>
      </c>
      <c r="F61" s="2" t="s">
        <v>1849</v>
      </c>
      <c r="G61" s="15">
        <v>0</v>
      </c>
      <c r="H61" s="15">
        <v>0</v>
      </c>
      <c r="I61" s="15">
        <v>0</v>
      </c>
      <c r="J61" s="2" t="s">
        <v>1823</v>
      </c>
      <c r="K61" s="11" t="s">
        <v>1906</v>
      </c>
      <c r="L61" s="2" t="s">
        <v>1920</v>
      </c>
      <c r="M61" s="22"/>
      <c r="N61" s="2"/>
      <c r="O61" s="2"/>
    </row>
    <row r="62" spans="1:15" ht="66">
      <c r="A62" s="2">
        <v>58</v>
      </c>
      <c r="B62" s="29" t="s">
        <v>1832</v>
      </c>
      <c r="C62" s="2" t="s">
        <v>1735</v>
      </c>
      <c r="D62" s="2" t="s">
        <v>1850</v>
      </c>
      <c r="E62" s="12">
        <v>397369</v>
      </c>
      <c r="F62" s="2" t="s">
        <v>1851</v>
      </c>
      <c r="G62" s="15">
        <v>0</v>
      </c>
      <c r="H62" s="15">
        <v>0</v>
      </c>
      <c r="I62" s="15">
        <v>0</v>
      </c>
      <c r="J62" s="2" t="s">
        <v>1823</v>
      </c>
      <c r="K62" s="11" t="s">
        <v>1907</v>
      </c>
      <c r="L62" s="2" t="s">
        <v>1920</v>
      </c>
      <c r="M62" s="22"/>
      <c r="N62" s="2"/>
      <c r="O62" s="2"/>
    </row>
    <row r="63" spans="1:15" ht="66">
      <c r="A63" s="2">
        <v>59</v>
      </c>
      <c r="B63" s="29" t="s">
        <v>1832</v>
      </c>
      <c r="C63" s="2" t="s">
        <v>1735</v>
      </c>
      <c r="D63" s="2" t="s">
        <v>1852</v>
      </c>
      <c r="E63" s="12">
        <v>518135</v>
      </c>
      <c r="F63" s="2" t="s">
        <v>1853</v>
      </c>
      <c r="G63" s="15">
        <v>0</v>
      </c>
      <c r="H63" s="15">
        <v>0</v>
      </c>
      <c r="I63" s="15">
        <v>0</v>
      </c>
      <c r="J63" s="2" t="s">
        <v>1823</v>
      </c>
      <c r="K63" s="11" t="s">
        <v>1908</v>
      </c>
      <c r="L63" s="2" t="s">
        <v>1920</v>
      </c>
      <c r="M63" s="22"/>
      <c r="N63" s="2"/>
      <c r="O63" s="2"/>
    </row>
    <row r="64" spans="1:15" ht="66">
      <c r="A64" s="2">
        <v>60</v>
      </c>
      <c r="B64" s="29" t="s">
        <v>1832</v>
      </c>
      <c r="C64" s="2" t="s">
        <v>1735</v>
      </c>
      <c r="D64" s="2" t="s">
        <v>1855</v>
      </c>
      <c r="E64" s="12">
        <v>491503</v>
      </c>
      <c r="F64" s="2" t="s">
        <v>1854</v>
      </c>
      <c r="G64" s="15">
        <v>0</v>
      </c>
      <c r="H64" s="15">
        <v>0</v>
      </c>
      <c r="I64" s="15">
        <v>0</v>
      </c>
      <c r="J64" s="2" t="s">
        <v>1823</v>
      </c>
      <c r="K64" s="11" t="s">
        <v>1886</v>
      </c>
      <c r="L64" s="2" t="s">
        <v>1920</v>
      </c>
      <c r="M64" s="22"/>
      <c r="N64" s="2"/>
      <c r="O64" s="2"/>
    </row>
    <row r="65" spans="1:15" ht="66">
      <c r="A65" s="2">
        <v>61</v>
      </c>
      <c r="B65" s="29" t="s">
        <v>1832</v>
      </c>
      <c r="C65" s="2" t="s">
        <v>1735</v>
      </c>
      <c r="D65" s="2" t="s">
        <v>1856</v>
      </c>
      <c r="E65" s="12">
        <v>413190</v>
      </c>
      <c r="F65" s="2" t="s">
        <v>1857</v>
      </c>
      <c r="G65" s="15">
        <v>0</v>
      </c>
      <c r="H65" s="15">
        <v>0</v>
      </c>
      <c r="I65" s="15">
        <v>0</v>
      </c>
      <c r="J65" s="2" t="s">
        <v>1823</v>
      </c>
      <c r="K65" s="11" t="s">
        <v>1887</v>
      </c>
      <c r="L65" s="2" t="s">
        <v>1920</v>
      </c>
      <c r="M65" s="22"/>
      <c r="N65" s="2"/>
      <c r="O65" s="2"/>
    </row>
    <row r="66" spans="1:15" ht="66">
      <c r="A66" s="2">
        <v>62</v>
      </c>
      <c r="B66" s="29" t="s">
        <v>1832</v>
      </c>
      <c r="C66" s="2" t="s">
        <v>1735</v>
      </c>
      <c r="D66" s="2" t="s">
        <v>1858</v>
      </c>
      <c r="E66" s="12">
        <v>445095</v>
      </c>
      <c r="F66" s="2" t="s">
        <v>1859</v>
      </c>
      <c r="G66" s="15">
        <v>0</v>
      </c>
      <c r="H66" s="15">
        <v>0</v>
      </c>
      <c r="I66" s="15">
        <v>0</v>
      </c>
      <c r="J66" s="2" t="s">
        <v>1823</v>
      </c>
      <c r="K66" s="11" t="s">
        <v>1888</v>
      </c>
      <c r="L66" s="21" t="s">
        <v>1986</v>
      </c>
      <c r="M66" s="22"/>
      <c r="N66" s="2"/>
      <c r="O66" s="2"/>
    </row>
    <row r="67" spans="1:15" ht="66">
      <c r="A67" s="2">
        <v>63</v>
      </c>
      <c r="B67" s="29" t="s">
        <v>1832</v>
      </c>
      <c r="C67" s="2" t="s">
        <v>1735</v>
      </c>
      <c r="D67" s="2" t="s">
        <v>1860</v>
      </c>
      <c r="E67" s="12">
        <v>411871</v>
      </c>
      <c r="F67" s="2" t="s">
        <v>1861</v>
      </c>
      <c r="G67" s="15">
        <v>0</v>
      </c>
      <c r="H67" s="15">
        <v>0</v>
      </c>
      <c r="I67" s="15">
        <v>0</v>
      </c>
      <c r="J67" s="2" t="s">
        <v>1823</v>
      </c>
      <c r="K67" s="11" t="s">
        <v>1889</v>
      </c>
      <c r="L67" s="2" t="s">
        <v>1920</v>
      </c>
      <c r="M67" s="22"/>
      <c r="N67" s="2"/>
      <c r="O67" s="2"/>
    </row>
    <row r="68" spans="1:15" ht="66">
      <c r="A68" s="2">
        <v>64</v>
      </c>
      <c r="B68" s="29" t="s">
        <v>1832</v>
      </c>
      <c r="C68" s="2" t="s">
        <v>1735</v>
      </c>
      <c r="D68" s="2" t="s">
        <v>1862</v>
      </c>
      <c r="E68" s="12">
        <v>412135</v>
      </c>
      <c r="F68" s="2" t="s">
        <v>1863</v>
      </c>
      <c r="G68" s="15">
        <v>0</v>
      </c>
      <c r="H68" s="15">
        <v>0</v>
      </c>
      <c r="I68" s="15">
        <v>0</v>
      </c>
      <c r="J68" s="2" t="s">
        <v>1823</v>
      </c>
      <c r="K68" s="11" t="s">
        <v>1890</v>
      </c>
      <c r="L68" s="2" t="s">
        <v>1920</v>
      </c>
      <c r="M68" s="22"/>
      <c r="N68" s="2"/>
      <c r="O68" s="2"/>
    </row>
    <row r="69" spans="1:15" ht="66">
      <c r="A69" s="2">
        <v>65</v>
      </c>
      <c r="B69" s="29" t="s">
        <v>1832</v>
      </c>
      <c r="C69" s="2" t="s">
        <v>1735</v>
      </c>
      <c r="D69" s="2" t="s">
        <v>1864</v>
      </c>
      <c r="E69" s="12">
        <v>418727</v>
      </c>
      <c r="F69" s="2" t="s">
        <v>1865</v>
      </c>
      <c r="G69" s="15">
        <v>0</v>
      </c>
      <c r="H69" s="15">
        <v>0</v>
      </c>
      <c r="I69" s="15">
        <v>0</v>
      </c>
      <c r="J69" s="2" t="s">
        <v>1823</v>
      </c>
      <c r="K69" s="11" t="s">
        <v>1891</v>
      </c>
      <c r="L69" s="2" t="s">
        <v>1920</v>
      </c>
      <c r="M69" s="22"/>
      <c r="N69" s="2"/>
      <c r="O69" s="2"/>
    </row>
    <row r="70" spans="1:15" ht="66">
      <c r="A70" s="2">
        <v>66</v>
      </c>
      <c r="B70" s="29" t="s">
        <v>1832</v>
      </c>
      <c r="C70" s="2" t="s">
        <v>1735</v>
      </c>
      <c r="D70" s="2" t="s">
        <v>1866</v>
      </c>
      <c r="E70" s="12">
        <v>494404</v>
      </c>
      <c r="F70" s="2" t="s">
        <v>1867</v>
      </c>
      <c r="G70" s="15">
        <v>0</v>
      </c>
      <c r="H70" s="15">
        <v>0</v>
      </c>
      <c r="I70" s="15">
        <v>0</v>
      </c>
      <c r="J70" s="2" t="s">
        <v>1823</v>
      </c>
      <c r="K70" s="11" t="s">
        <v>1892</v>
      </c>
      <c r="L70" s="21" t="s">
        <v>1986</v>
      </c>
      <c r="M70" s="22"/>
      <c r="N70" s="2"/>
      <c r="O70" s="2"/>
    </row>
    <row r="71" spans="1:15" ht="66">
      <c r="A71" s="2">
        <v>67</v>
      </c>
      <c r="B71" s="29" t="s">
        <v>1832</v>
      </c>
      <c r="C71" s="2" t="s">
        <v>1735</v>
      </c>
      <c r="D71" s="2" t="s">
        <v>1868</v>
      </c>
      <c r="E71" s="12">
        <v>524991</v>
      </c>
      <c r="F71" s="2" t="s">
        <v>1869</v>
      </c>
      <c r="G71" s="15">
        <v>0</v>
      </c>
      <c r="H71" s="15">
        <v>0</v>
      </c>
      <c r="I71" s="15">
        <v>0</v>
      </c>
      <c r="J71" s="2" t="s">
        <v>1823</v>
      </c>
      <c r="K71" s="11" t="s">
        <v>1893</v>
      </c>
      <c r="L71" s="2" t="s">
        <v>1920</v>
      </c>
      <c r="M71" s="22"/>
      <c r="N71" s="2"/>
      <c r="O71" s="2"/>
    </row>
    <row r="72" spans="1:15" ht="78.75">
      <c r="A72" s="2">
        <v>68</v>
      </c>
      <c r="B72" s="29" t="s">
        <v>1832</v>
      </c>
      <c r="C72" s="2" t="s">
        <v>1735</v>
      </c>
      <c r="D72" s="2" t="s">
        <v>1870</v>
      </c>
      <c r="E72" s="12">
        <v>503105</v>
      </c>
      <c r="F72" s="2" t="s">
        <v>1871</v>
      </c>
      <c r="G72" s="15">
        <v>0</v>
      </c>
      <c r="H72" s="15">
        <v>0</v>
      </c>
      <c r="I72" s="15">
        <v>0</v>
      </c>
      <c r="J72" s="2" t="s">
        <v>1823</v>
      </c>
      <c r="K72" s="11" t="s">
        <v>1894</v>
      </c>
      <c r="L72" s="21"/>
      <c r="M72" s="22" t="s">
        <v>1204</v>
      </c>
      <c r="N72" s="2" t="s">
        <v>2050</v>
      </c>
      <c r="O72" s="2" t="s">
        <v>1368</v>
      </c>
    </row>
    <row r="73" spans="1:15" ht="66">
      <c r="A73" s="2">
        <v>69</v>
      </c>
      <c r="B73" s="29" t="s">
        <v>1832</v>
      </c>
      <c r="C73" s="2" t="s">
        <v>1735</v>
      </c>
      <c r="D73" s="2" t="s">
        <v>1872</v>
      </c>
      <c r="E73" s="12">
        <v>500996</v>
      </c>
      <c r="F73" s="2" t="s">
        <v>1873</v>
      </c>
      <c r="G73" s="15">
        <v>0</v>
      </c>
      <c r="H73" s="15">
        <v>0</v>
      </c>
      <c r="I73" s="15">
        <v>0</v>
      </c>
      <c r="J73" s="2" t="s">
        <v>1823</v>
      </c>
      <c r="K73" s="11" t="s">
        <v>1895</v>
      </c>
      <c r="L73" s="21" t="s">
        <v>1986</v>
      </c>
      <c r="M73" s="22"/>
      <c r="N73" s="2"/>
      <c r="O73" s="2"/>
    </row>
    <row r="74" spans="1:15" ht="66">
      <c r="A74" s="2">
        <v>70</v>
      </c>
      <c r="B74" s="29" t="s">
        <v>1832</v>
      </c>
      <c r="C74" s="2" t="s">
        <v>1735</v>
      </c>
      <c r="D74" s="2" t="s">
        <v>1874</v>
      </c>
      <c r="E74" s="12">
        <v>396050</v>
      </c>
      <c r="F74" s="2" t="s">
        <v>1875</v>
      </c>
      <c r="G74" s="15">
        <v>0</v>
      </c>
      <c r="H74" s="15">
        <v>0</v>
      </c>
      <c r="I74" s="15">
        <v>0</v>
      </c>
      <c r="J74" s="2" t="s">
        <v>1823</v>
      </c>
      <c r="K74" s="11" t="s">
        <v>1896</v>
      </c>
      <c r="L74" s="2" t="s">
        <v>1920</v>
      </c>
      <c r="M74" s="22"/>
      <c r="N74" s="2"/>
      <c r="O74" s="2"/>
    </row>
    <row r="75" spans="1:15" ht="66">
      <c r="A75" s="2">
        <v>71</v>
      </c>
      <c r="B75" s="29" t="s">
        <v>1832</v>
      </c>
      <c r="C75" s="2" t="s">
        <v>1735</v>
      </c>
      <c r="D75" s="2" t="s">
        <v>1876</v>
      </c>
      <c r="E75" s="12">
        <v>395787</v>
      </c>
      <c r="F75" s="2" t="s">
        <v>1831</v>
      </c>
      <c r="G75" s="15">
        <v>0</v>
      </c>
      <c r="H75" s="15">
        <v>0</v>
      </c>
      <c r="I75" s="15">
        <v>0</v>
      </c>
      <c r="J75" s="2" t="s">
        <v>1823</v>
      </c>
      <c r="K75" s="11" t="s">
        <v>1897</v>
      </c>
      <c r="L75" s="21" t="s">
        <v>1986</v>
      </c>
      <c r="M75" s="22"/>
      <c r="N75" s="2"/>
      <c r="O75" s="2"/>
    </row>
    <row r="76" spans="1:15" ht="78.75">
      <c r="A76" s="2">
        <v>72</v>
      </c>
      <c r="B76" s="29" t="s">
        <v>1832</v>
      </c>
      <c r="C76" s="2" t="s">
        <v>1735</v>
      </c>
      <c r="D76" s="2" t="s">
        <v>1877</v>
      </c>
      <c r="E76" s="12">
        <v>395523</v>
      </c>
      <c r="F76" s="2" t="s">
        <v>1829</v>
      </c>
      <c r="G76" s="15">
        <v>0</v>
      </c>
      <c r="H76" s="15">
        <v>0</v>
      </c>
      <c r="I76" s="15">
        <v>0</v>
      </c>
      <c r="J76" s="2" t="s">
        <v>1823</v>
      </c>
      <c r="K76" s="11" t="s">
        <v>1898</v>
      </c>
      <c r="L76" s="21"/>
      <c r="M76" s="22" t="s">
        <v>1204</v>
      </c>
      <c r="N76" s="2" t="s">
        <v>2051</v>
      </c>
      <c r="O76" s="2" t="s">
        <v>1368</v>
      </c>
    </row>
    <row r="77" spans="1:15" ht="66">
      <c r="A77" s="2">
        <v>73</v>
      </c>
      <c r="B77" s="29" t="s">
        <v>1912</v>
      </c>
      <c r="C77" s="2" t="s">
        <v>1735</v>
      </c>
      <c r="D77" s="2" t="s">
        <v>1913</v>
      </c>
      <c r="E77" s="135">
        <v>40175</v>
      </c>
      <c r="F77" s="2" t="s">
        <v>1914</v>
      </c>
      <c r="G77" s="15">
        <v>0</v>
      </c>
      <c r="H77" s="15">
        <v>0</v>
      </c>
      <c r="I77" s="15">
        <v>0</v>
      </c>
      <c r="J77" s="2" t="s">
        <v>1919</v>
      </c>
      <c r="K77" s="11" t="s">
        <v>1915</v>
      </c>
      <c r="L77" s="21"/>
      <c r="M77" s="21" t="s">
        <v>1118</v>
      </c>
      <c r="N77" s="2" t="s">
        <v>2086</v>
      </c>
      <c r="O77" s="2" t="s">
        <v>1368</v>
      </c>
    </row>
    <row r="78" spans="1:15" ht="78.75">
      <c r="A78" s="2">
        <v>74</v>
      </c>
      <c r="B78" s="29" t="s">
        <v>1912</v>
      </c>
      <c r="C78" s="2" t="s">
        <v>1735</v>
      </c>
      <c r="D78" s="2" t="s">
        <v>1916</v>
      </c>
      <c r="E78" s="12">
        <v>277560</v>
      </c>
      <c r="F78" s="2" t="s">
        <v>1917</v>
      </c>
      <c r="G78" s="15">
        <v>0</v>
      </c>
      <c r="H78" s="15">
        <v>0</v>
      </c>
      <c r="I78" s="15">
        <v>0</v>
      </c>
      <c r="J78" s="2" t="s">
        <v>1919</v>
      </c>
      <c r="K78" s="11" t="s">
        <v>1918</v>
      </c>
      <c r="L78" s="21"/>
      <c r="M78" s="21" t="s">
        <v>1118</v>
      </c>
      <c r="N78" s="2" t="s">
        <v>2078</v>
      </c>
      <c r="O78" s="2" t="s">
        <v>1368</v>
      </c>
    </row>
    <row r="79" spans="1:15" ht="78.75">
      <c r="A79" s="2">
        <v>75</v>
      </c>
      <c r="B79" s="29" t="s">
        <v>1987</v>
      </c>
      <c r="C79" s="2" t="s">
        <v>1735</v>
      </c>
      <c r="D79" s="2" t="s">
        <v>1978</v>
      </c>
      <c r="E79" s="12">
        <v>8710</v>
      </c>
      <c r="F79" s="2" t="s">
        <v>1979</v>
      </c>
      <c r="G79" s="15">
        <v>0</v>
      </c>
      <c r="H79" s="15">
        <v>0</v>
      </c>
      <c r="I79" s="15">
        <v>0</v>
      </c>
      <c r="J79" s="2" t="s">
        <v>1980</v>
      </c>
      <c r="K79" s="11" t="s">
        <v>1976</v>
      </c>
      <c r="L79" s="21"/>
      <c r="M79" s="22" t="s">
        <v>1204</v>
      </c>
      <c r="N79" s="2" t="s">
        <v>1982</v>
      </c>
      <c r="O79" s="2"/>
    </row>
    <row r="80" spans="1:15" ht="105">
      <c r="A80" s="2">
        <v>76</v>
      </c>
      <c r="B80" s="29" t="s">
        <v>1973</v>
      </c>
      <c r="C80" s="2" t="s">
        <v>1735</v>
      </c>
      <c r="D80" s="2" t="s">
        <v>1974</v>
      </c>
      <c r="E80" s="12">
        <v>1809518</v>
      </c>
      <c r="F80" s="2" t="s">
        <v>1990</v>
      </c>
      <c r="G80" s="15">
        <v>0</v>
      </c>
      <c r="H80" s="15">
        <v>0</v>
      </c>
      <c r="I80" s="15">
        <v>0</v>
      </c>
      <c r="J80" s="2" t="s">
        <v>1975</v>
      </c>
      <c r="K80" s="11" t="s">
        <v>1981</v>
      </c>
      <c r="L80" s="21" t="s">
        <v>2343</v>
      </c>
      <c r="M80" s="22" t="s">
        <v>1204</v>
      </c>
      <c r="N80" s="2" t="s">
        <v>1977</v>
      </c>
      <c r="O80" s="2" t="s">
        <v>1368</v>
      </c>
    </row>
    <row r="81" spans="1:15" ht="78.75">
      <c r="A81" s="2">
        <v>77</v>
      </c>
      <c r="B81" s="29" t="s">
        <v>1994</v>
      </c>
      <c r="C81" s="2" t="s">
        <v>1735</v>
      </c>
      <c r="D81" s="2" t="s">
        <v>1988</v>
      </c>
      <c r="E81" s="12">
        <v>60410</v>
      </c>
      <c r="F81" s="2" t="s">
        <v>1989</v>
      </c>
      <c r="G81" s="15">
        <v>0</v>
      </c>
      <c r="H81" s="15">
        <v>0</v>
      </c>
      <c r="I81" s="15">
        <v>0</v>
      </c>
      <c r="J81" s="2" t="s">
        <v>1991</v>
      </c>
      <c r="K81" s="11" t="s">
        <v>1992</v>
      </c>
      <c r="L81" s="21"/>
      <c r="M81" s="21" t="s">
        <v>1118</v>
      </c>
      <c r="N81" s="2" t="s">
        <v>1993</v>
      </c>
      <c r="O81" s="2" t="s">
        <v>1368</v>
      </c>
    </row>
    <row r="82" spans="1:15" ht="78.75">
      <c r="A82" s="2">
        <v>78</v>
      </c>
      <c r="B82" s="29" t="s">
        <v>1999</v>
      </c>
      <c r="C82" s="2" t="s">
        <v>1735</v>
      </c>
      <c r="D82" s="2" t="s">
        <v>1995</v>
      </c>
      <c r="E82" s="12">
        <v>133559</v>
      </c>
      <c r="F82" s="2" t="s">
        <v>1996</v>
      </c>
      <c r="G82" s="15">
        <v>0</v>
      </c>
      <c r="H82" s="15">
        <v>0</v>
      </c>
      <c r="I82" s="15">
        <v>0</v>
      </c>
      <c r="J82" s="2" t="s">
        <v>1997</v>
      </c>
      <c r="K82" s="11" t="s">
        <v>1998</v>
      </c>
      <c r="L82" s="21"/>
      <c r="M82" s="21" t="s">
        <v>1118</v>
      </c>
      <c r="N82" s="2" t="s">
        <v>2000</v>
      </c>
      <c r="O82" s="2" t="s">
        <v>1368</v>
      </c>
    </row>
    <row r="83" spans="1:15" ht="66">
      <c r="A83" s="2">
        <v>79</v>
      </c>
      <c r="B83" s="29" t="s">
        <v>2003</v>
      </c>
      <c r="C83" s="2" t="s">
        <v>1735</v>
      </c>
      <c r="D83" s="2" t="s">
        <v>2004</v>
      </c>
      <c r="E83" s="12">
        <v>65878</v>
      </c>
      <c r="F83" s="2" t="s">
        <v>2005</v>
      </c>
      <c r="G83" s="15">
        <v>0</v>
      </c>
      <c r="H83" s="15">
        <v>0</v>
      </c>
      <c r="I83" s="15">
        <v>0</v>
      </c>
      <c r="J83" s="2" t="s">
        <v>2006</v>
      </c>
      <c r="K83" s="11" t="s">
        <v>2012</v>
      </c>
      <c r="L83" s="21"/>
      <c r="M83" s="22" t="s">
        <v>1204</v>
      </c>
      <c r="N83" s="2" t="s">
        <v>2007</v>
      </c>
      <c r="O83" s="2" t="s">
        <v>1368</v>
      </c>
    </row>
    <row r="84" spans="1:15" ht="66">
      <c r="A84" s="2">
        <v>80</v>
      </c>
      <c r="B84" s="29" t="s">
        <v>2011</v>
      </c>
      <c r="C84" s="2" t="s">
        <v>1735</v>
      </c>
      <c r="D84" s="2" t="s">
        <v>2010</v>
      </c>
      <c r="E84" s="12">
        <v>8160</v>
      </c>
      <c r="F84" s="2" t="s">
        <v>2008</v>
      </c>
      <c r="G84" s="15">
        <v>0</v>
      </c>
      <c r="H84" s="15">
        <v>0</v>
      </c>
      <c r="I84" s="15">
        <v>0</v>
      </c>
      <c r="J84" s="2" t="s">
        <v>2006</v>
      </c>
      <c r="K84" s="11" t="s">
        <v>2013</v>
      </c>
      <c r="L84" s="21"/>
      <c r="M84" s="22" t="s">
        <v>1204</v>
      </c>
      <c r="N84" s="2" t="s">
        <v>2009</v>
      </c>
      <c r="O84" s="2" t="s">
        <v>1368</v>
      </c>
    </row>
    <row r="85" spans="1:15" ht="66">
      <c r="A85" s="2">
        <v>81</v>
      </c>
      <c r="B85" s="29" t="s">
        <v>2088</v>
      </c>
      <c r="C85" s="2" t="s">
        <v>1735</v>
      </c>
      <c r="D85" s="2" t="s">
        <v>2089</v>
      </c>
      <c r="E85" s="12">
        <v>49665</v>
      </c>
      <c r="F85" s="2" t="s">
        <v>2090</v>
      </c>
      <c r="G85" s="15">
        <v>0</v>
      </c>
      <c r="H85" s="15">
        <v>0</v>
      </c>
      <c r="I85" s="15">
        <v>0</v>
      </c>
      <c r="J85" s="2" t="s">
        <v>2091</v>
      </c>
      <c r="K85" s="11" t="s">
        <v>2092</v>
      </c>
      <c r="L85" s="21"/>
      <c r="M85" s="22" t="s">
        <v>1204</v>
      </c>
      <c r="N85" s="2" t="s">
        <v>2093</v>
      </c>
      <c r="O85" s="2" t="s">
        <v>1368</v>
      </c>
    </row>
    <row r="86" spans="1:15" ht="66">
      <c r="A86" s="2">
        <v>82</v>
      </c>
      <c r="B86" s="29" t="s">
        <v>2098</v>
      </c>
      <c r="C86" s="2" t="s">
        <v>1735</v>
      </c>
      <c r="D86" s="2" t="s">
        <v>2099</v>
      </c>
      <c r="E86" s="12">
        <v>834272</v>
      </c>
      <c r="F86" s="2" t="s">
        <v>2100</v>
      </c>
      <c r="G86" s="15">
        <v>0</v>
      </c>
      <c r="H86" s="15">
        <v>0</v>
      </c>
      <c r="I86" s="15">
        <v>0</v>
      </c>
      <c r="J86" s="2" t="s">
        <v>2101</v>
      </c>
      <c r="K86" s="11" t="s">
        <v>2102</v>
      </c>
      <c r="L86" s="21"/>
      <c r="M86" s="22" t="s">
        <v>1204</v>
      </c>
      <c r="N86" s="2" t="s">
        <v>2103</v>
      </c>
      <c r="O86" s="2" t="s">
        <v>1368</v>
      </c>
    </row>
    <row r="87" spans="1:15" ht="66">
      <c r="A87" s="2">
        <v>83</v>
      </c>
      <c r="B87" s="29" t="s">
        <v>2112</v>
      </c>
      <c r="C87" s="2" t="s">
        <v>1735</v>
      </c>
      <c r="D87" s="2" t="s">
        <v>2113</v>
      </c>
      <c r="E87" s="12">
        <v>405317</v>
      </c>
      <c r="F87" s="2" t="s">
        <v>2114</v>
      </c>
      <c r="G87" s="15">
        <v>0</v>
      </c>
      <c r="H87" s="15">
        <v>0</v>
      </c>
      <c r="I87" s="15">
        <v>0</v>
      </c>
      <c r="J87" s="2" t="s">
        <v>2115</v>
      </c>
      <c r="K87" s="11" t="s">
        <v>2116</v>
      </c>
      <c r="L87" s="21"/>
      <c r="M87" s="22" t="s">
        <v>1204</v>
      </c>
      <c r="N87" s="2" t="s">
        <v>2117</v>
      </c>
      <c r="O87" s="2" t="s">
        <v>1368</v>
      </c>
    </row>
    <row r="88" spans="1:15" ht="52.5">
      <c r="A88" s="2">
        <v>84</v>
      </c>
      <c r="B88" s="29" t="s">
        <v>2204</v>
      </c>
      <c r="C88" s="2" t="s">
        <v>1735</v>
      </c>
      <c r="D88" s="2" t="s">
        <v>2201</v>
      </c>
      <c r="E88" s="12">
        <v>27088</v>
      </c>
      <c r="F88" s="2" t="s">
        <v>2202</v>
      </c>
      <c r="G88" s="12">
        <v>0</v>
      </c>
      <c r="H88" s="12">
        <v>0</v>
      </c>
      <c r="I88" s="12">
        <v>0</v>
      </c>
      <c r="J88" s="2" t="s">
        <v>2203</v>
      </c>
      <c r="K88" s="2">
        <v>7084</v>
      </c>
      <c r="L88" s="2"/>
      <c r="M88" s="22" t="s">
        <v>1204</v>
      </c>
      <c r="N88" s="2" t="s">
        <v>2205</v>
      </c>
      <c r="O88" s="2" t="s">
        <v>1368</v>
      </c>
    </row>
    <row r="89" spans="1:15" ht="52.5">
      <c r="A89" s="2">
        <v>85</v>
      </c>
      <c r="B89" s="29" t="s">
        <v>2241</v>
      </c>
      <c r="C89" s="2" t="s">
        <v>1735</v>
      </c>
      <c r="D89" s="2" t="s">
        <v>2242</v>
      </c>
      <c r="E89" s="12">
        <v>1978672</v>
      </c>
      <c r="F89" s="2" t="s">
        <v>2243</v>
      </c>
      <c r="G89" s="12">
        <v>0</v>
      </c>
      <c r="H89" s="12">
        <v>0</v>
      </c>
      <c r="I89" s="12">
        <v>0</v>
      </c>
      <c r="J89" s="2" t="s">
        <v>2244</v>
      </c>
      <c r="K89" s="2">
        <v>7085</v>
      </c>
      <c r="L89" s="2"/>
      <c r="M89" s="22" t="s">
        <v>1204</v>
      </c>
      <c r="N89" s="2" t="s">
        <v>2245</v>
      </c>
      <c r="O89" s="2" t="s">
        <v>1368</v>
      </c>
    </row>
    <row r="90" spans="1:15" ht="52.5">
      <c r="A90" s="2">
        <v>86</v>
      </c>
      <c r="B90" s="29" t="s">
        <v>2253</v>
      </c>
      <c r="C90" s="2" t="s">
        <v>1735</v>
      </c>
      <c r="D90" s="2" t="s">
        <v>2254</v>
      </c>
      <c r="E90" s="12">
        <v>2173730</v>
      </c>
      <c r="F90" s="2" t="s">
        <v>2255</v>
      </c>
      <c r="G90" s="12">
        <v>0</v>
      </c>
      <c r="H90" s="12">
        <v>0</v>
      </c>
      <c r="I90" s="12">
        <v>0</v>
      </c>
      <c r="J90" s="2" t="s">
        <v>2256</v>
      </c>
      <c r="K90" s="2">
        <v>7086</v>
      </c>
      <c r="L90" s="2"/>
      <c r="M90" s="22" t="s">
        <v>1204</v>
      </c>
      <c r="N90" s="2" t="s">
        <v>2257</v>
      </c>
      <c r="O90" s="2" t="s">
        <v>1368</v>
      </c>
    </row>
    <row r="91" spans="1:15" ht="52.5">
      <c r="A91" s="2">
        <v>87</v>
      </c>
      <c r="B91" s="29" t="s">
        <v>2313</v>
      </c>
      <c r="C91" s="2" t="s">
        <v>1735</v>
      </c>
      <c r="D91" s="2" t="s">
        <v>2309</v>
      </c>
      <c r="E91" s="12">
        <v>354544</v>
      </c>
      <c r="F91" s="2" t="s">
        <v>2310</v>
      </c>
      <c r="G91" s="12">
        <v>0</v>
      </c>
      <c r="H91" s="12">
        <v>0</v>
      </c>
      <c r="I91" s="12">
        <v>0</v>
      </c>
      <c r="J91" s="2" t="s">
        <v>2311</v>
      </c>
      <c r="K91" s="2">
        <v>7087</v>
      </c>
      <c r="L91" s="2"/>
      <c r="M91" s="22" t="s">
        <v>1204</v>
      </c>
      <c r="N91" s="2" t="s">
        <v>2312</v>
      </c>
      <c r="O91" s="2" t="s">
        <v>1368</v>
      </c>
    </row>
    <row r="92" spans="1:15" ht="74.25" customHeight="1">
      <c r="A92" s="55">
        <v>88</v>
      </c>
      <c r="B92" s="29" t="s">
        <v>2320</v>
      </c>
      <c r="C92" s="2" t="s">
        <v>1735</v>
      </c>
      <c r="D92" s="2" t="s">
        <v>2321</v>
      </c>
      <c r="E92" s="12">
        <v>443650</v>
      </c>
      <c r="F92" s="2" t="s">
        <v>2322</v>
      </c>
      <c r="G92" s="12">
        <v>0</v>
      </c>
      <c r="H92" s="12">
        <v>0</v>
      </c>
      <c r="I92" s="12">
        <v>0</v>
      </c>
      <c r="J92" s="2" t="s">
        <v>2323</v>
      </c>
      <c r="K92" s="2">
        <v>7088</v>
      </c>
      <c r="L92" s="2"/>
      <c r="M92" s="22" t="s">
        <v>1204</v>
      </c>
      <c r="N92" s="2" t="s">
        <v>2324</v>
      </c>
      <c r="O92" s="2" t="s">
        <v>1368</v>
      </c>
    </row>
    <row r="93" spans="1:15" ht="83.25" customHeight="1">
      <c r="A93" s="55">
        <v>89</v>
      </c>
      <c r="B93" s="29" t="s">
        <v>2330</v>
      </c>
      <c r="C93" s="2" t="s">
        <v>1735</v>
      </c>
      <c r="D93" s="2" t="s">
        <v>2331</v>
      </c>
      <c r="E93" s="12">
        <v>173000</v>
      </c>
      <c r="F93" s="2" t="s">
        <v>2332</v>
      </c>
      <c r="G93" s="12">
        <v>0</v>
      </c>
      <c r="H93" s="12">
        <v>0</v>
      </c>
      <c r="I93" s="12">
        <v>0</v>
      </c>
      <c r="J93" s="2" t="s">
        <v>2333</v>
      </c>
      <c r="K93" s="2">
        <v>7089</v>
      </c>
      <c r="L93" s="2"/>
      <c r="M93" s="22" t="s">
        <v>1204</v>
      </c>
      <c r="N93" s="2" t="s">
        <v>2334</v>
      </c>
      <c r="O93" s="2" t="s">
        <v>1368</v>
      </c>
    </row>
    <row r="94" spans="1:15" ht="44.25" customHeight="1">
      <c r="A94" s="2"/>
      <c r="B94" s="2" t="s">
        <v>2346</v>
      </c>
      <c r="C94" s="2"/>
      <c r="D94" s="42"/>
      <c r="E94" s="58">
        <f>SUM(E5:E93)</f>
        <v>56649505</v>
      </c>
      <c r="F94" s="41">
        <v>481393</v>
      </c>
      <c r="G94" s="15">
        <f>SUM(G5:G93)</f>
        <v>0</v>
      </c>
      <c r="H94" s="15">
        <f>SUM(H5:H87)</f>
        <v>0</v>
      </c>
      <c r="I94" s="15">
        <f>SUM(I5:I87)</f>
        <v>0</v>
      </c>
      <c r="J94" s="162"/>
      <c r="K94" s="163"/>
      <c r="L94" s="163"/>
      <c r="M94" s="163"/>
      <c r="N94" s="163"/>
      <c r="O94" s="164"/>
    </row>
  </sheetData>
  <sheetProtection/>
  <mergeCells count="4">
    <mergeCell ref="A2:O2"/>
    <mergeCell ref="A1:O1"/>
    <mergeCell ref="J94:O94"/>
    <mergeCell ref="M14:N14"/>
  </mergeCells>
  <printOptions horizontalCentered="1"/>
  <pageMargins left="0.2362204724409449" right="0.2362204724409449" top="0.7874015748031497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83"/>
  <sheetViews>
    <sheetView zoomScalePageLayoutView="0" workbookViewId="0" topLeftCell="A176">
      <selection activeCell="D191" sqref="D191"/>
    </sheetView>
  </sheetViews>
  <sheetFormatPr defaultColWidth="9.125" defaultRowHeight="12.75"/>
  <cols>
    <col min="1" max="1" width="6.125" style="2" customWidth="1"/>
    <col min="2" max="2" width="33.625" style="2" customWidth="1"/>
    <col min="3" max="3" width="16.625" style="17" customWidth="1"/>
    <col min="4" max="4" width="14.50390625" style="17" customWidth="1"/>
    <col min="5" max="5" width="15.875" style="16" customWidth="1"/>
    <col min="6" max="6" width="18.50390625" style="4" customWidth="1"/>
    <col min="7" max="7" width="13.625" style="5" customWidth="1"/>
    <col min="8" max="8" width="18.125" style="3" customWidth="1"/>
    <col min="9" max="9" width="19.875" style="3" customWidth="1"/>
    <col min="10" max="11" width="15.50390625" style="3" customWidth="1"/>
    <col min="12" max="16384" width="9.125" style="3" customWidth="1"/>
  </cols>
  <sheetData>
    <row r="1" spans="1:11" ht="28.5" customHeight="1">
      <c r="A1" s="150" t="s">
        <v>1123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5" customHeight="1">
      <c r="A2" s="139" t="s">
        <v>1115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44" customHeight="1">
      <c r="A3" s="46" t="s">
        <v>37</v>
      </c>
      <c r="B3" s="46" t="s">
        <v>26</v>
      </c>
      <c r="C3" s="47" t="s">
        <v>4</v>
      </c>
      <c r="D3" s="47" t="s">
        <v>5</v>
      </c>
      <c r="E3" s="47" t="s">
        <v>38</v>
      </c>
      <c r="F3" s="46" t="s">
        <v>1</v>
      </c>
      <c r="G3" s="46" t="s">
        <v>30</v>
      </c>
      <c r="H3" s="46" t="s">
        <v>34</v>
      </c>
      <c r="I3" s="43" t="s">
        <v>1110</v>
      </c>
      <c r="J3" s="48" t="s">
        <v>1111</v>
      </c>
      <c r="K3" s="43" t="s">
        <v>1116</v>
      </c>
    </row>
    <row r="4" spans="1:11" ht="18" customHeight="1">
      <c r="A4" s="2">
        <v>1</v>
      </c>
      <c r="B4" s="2">
        <v>2</v>
      </c>
      <c r="C4" s="31">
        <v>3</v>
      </c>
      <c r="D4" s="31">
        <v>4</v>
      </c>
      <c r="E4" s="31">
        <v>5</v>
      </c>
      <c r="F4" s="2">
        <v>6</v>
      </c>
      <c r="G4" s="2">
        <v>7</v>
      </c>
      <c r="H4" s="2">
        <v>8</v>
      </c>
      <c r="I4" s="2">
        <v>9</v>
      </c>
      <c r="J4" s="49">
        <v>10</v>
      </c>
      <c r="K4" s="49">
        <v>11</v>
      </c>
    </row>
    <row r="5" spans="1:13" ht="39">
      <c r="A5" s="90">
        <v>1</v>
      </c>
      <c r="B5" s="90" t="s">
        <v>42</v>
      </c>
      <c r="C5" s="93">
        <v>41025.6</v>
      </c>
      <c r="D5" s="93">
        <v>41025.6</v>
      </c>
      <c r="E5" s="93">
        <v>0</v>
      </c>
      <c r="F5" s="90" t="s">
        <v>1130</v>
      </c>
      <c r="G5" s="94" t="s">
        <v>1206</v>
      </c>
      <c r="H5" s="90" t="s">
        <v>1201</v>
      </c>
      <c r="I5" s="90" t="s">
        <v>1118</v>
      </c>
      <c r="J5" s="95"/>
      <c r="K5" s="95" t="s">
        <v>1358</v>
      </c>
      <c r="L5" s="92"/>
      <c r="M5" s="92"/>
    </row>
    <row r="6" spans="1:13" ht="66">
      <c r="A6" s="90">
        <v>2</v>
      </c>
      <c r="B6" s="90" t="s">
        <v>42</v>
      </c>
      <c r="C6" s="93">
        <v>45375</v>
      </c>
      <c r="D6" s="93">
        <v>45375</v>
      </c>
      <c r="E6" s="93">
        <v>0</v>
      </c>
      <c r="F6" s="90" t="s">
        <v>1130</v>
      </c>
      <c r="G6" s="94" t="s">
        <v>1208</v>
      </c>
      <c r="H6" s="90" t="s">
        <v>2326</v>
      </c>
      <c r="I6" s="90" t="s">
        <v>1118</v>
      </c>
      <c r="J6" s="95"/>
      <c r="K6" s="95" t="s">
        <v>1358</v>
      </c>
      <c r="L6" s="92"/>
      <c r="M6" s="92"/>
    </row>
    <row r="7" spans="1:13" ht="50.25" customHeight="1">
      <c r="A7" s="90">
        <v>3</v>
      </c>
      <c r="B7" s="90" t="s">
        <v>1131</v>
      </c>
      <c r="C7" s="93">
        <v>4469.64</v>
      </c>
      <c r="D7" s="93">
        <v>4469.64</v>
      </c>
      <c r="E7" s="93">
        <v>0</v>
      </c>
      <c r="F7" s="90" t="s">
        <v>1130</v>
      </c>
      <c r="G7" s="94" t="s">
        <v>1209</v>
      </c>
      <c r="H7" s="90" t="s">
        <v>1201</v>
      </c>
      <c r="I7" s="90" t="s">
        <v>1118</v>
      </c>
      <c r="J7" s="95"/>
      <c r="K7" s="95" t="s">
        <v>1358</v>
      </c>
      <c r="L7" s="92"/>
      <c r="M7" s="92"/>
    </row>
    <row r="8" spans="1:13" ht="39">
      <c r="A8" s="90">
        <v>4</v>
      </c>
      <c r="B8" s="90" t="s">
        <v>51</v>
      </c>
      <c r="C8" s="93">
        <v>5959.52</v>
      </c>
      <c r="D8" s="93">
        <v>5959.52</v>
      </c>
      <c r="E8" s="93">
        <v>0</v>
      </c>
      <c r="F8" s="90" t="s">
        <v>1130</v>
      </c>
      <c r="G8" s="84" t="s">
        <v>1210</v>
      </c>
      <c r="H8" s="90"/>
      <c r="I8" s="90" t="s">
        <v>1118</v>
      </c>
      <c r="J8" s="95"/>
      <c r="K8" s="95" t="s">
        <v>1358</v>
      </c>
      <c r="L8" s="92"/>
      <c r="M8" s="92"/>
    </row>
    <row r="9" spans="1:13" ht="39">
      <c r="A9" s="90">
        <v>5</v>
      </c>
      <c r="B9" s="90" t="s">
        <v>1132</v>
      </c>
      <c r="C9" s="93">
        <v>9414.09</v>
      </c>
      <c r="D9" s="93">
        <v>9414.09</v>
      </c>
      <c r="E9" s="93">
        <v>0</v>
      </c>
      <c r="F9" s="90" t="s">
        <v>1130</v>
      </c>
      <c r="G9" s="84" t="s">
        <v>1211</v>
      </c>
      <c r="H9" s="90" t="s">
        <v>1201</v>
      </c>
      <c r="I9" s="90" t="s">
        <v>1118</v>
      </c>
      <c r="J9" s="95"/>
      <c r="K9" s="95" t="s">
        <v>1358</v>
      </c>
      <c r="L9" s="92"/>
      <c r="M9" s="92"/>
    </row>
    <row r="10" spans="1:13" ht="66">
      <c r="A10" s="90">
        <v>6</v>
      </c>
      <c r="B10" s="90" t="s">
        <v>86</v>
      </c>
      <c r="C10" s="93">
        <v>7357.11</v>
      </c>
      <c r="D10" s="93">
        <v>7357.11</v>
      </c>
      <c r="E10" s="93">
        <v>0</v>
      </c>
      <c r="F10" s="90" t="s">
        <v>1130</v>
      </c>
      <c r="G10" s="84" t="s">
        <v>1212</v>
      </c>
      <c r="H10" s="90" t="s">
        <v>2326</v>
      </c>
      <c r="I10" s="90" t="s">
        <v>1118</v>
      </c>
      <c r="J10" s="95"/>
      <c r="K10" s="95" t="s">
        <v>1358</v>
      </c>
      <c r="L10" s="92"/>
      <c r="M10" s="92"/>
    </row>
    <row r="11" spans="1:13" ht="39">
      <c r="A11" s="90">
        <v>14</v>
      </c>
      <c r="B11" s="90" t="s">
        <v>1133</v>
      </c>
      <c r="C11" s="93">
        <v>22248.24</v>
      </c>
      <c r="D11" s="93">
        <v>22248.24</v>
      </c>
      <c r="E11" s="93">
        <v>0</v>
      </c>
      <c r="F11" s="90" t="s">
        <v>1134</v>
      </c>
      <c r="G11" s="84" t="s">
        <v>1213</v>
      </c>
      <c r="H11" s="90" t="s">
        <v>1201</v>
      </c>
      <c r="I11" s="90" t="s">
        <v>1118</v>
      </c>
      <c r="J11" s="95"/>
      <c r="K11" s="95" t="s">
        <v>1358</v>
      </c>
      <c r="L11" s="92"/>
      <c r="M11" s="92"/>
    </row>
    <row r="12" spans="1:13" ht="39">
      <c r="A12" s="90">
        <v>15</v>
      </c>
      <c r="B12" s="90" t="s">
        <v>1132</v>
      </c>
      <c r="C12" s="93">
        <v>3346.28</v>
      </c>
      <c r="D12" s="93">
        <v>3346.28</v>
      </c>
      <c r="E12" s="93">
        <v>0</v>
      </c>
      <c r="F12" s="90" t="s">
        <v>1134</v>
      </c>
      <c r="G12" s="84" t="s">
        <v>1214</v>
      </c>
      <c r="H12" s="90" t="s">
        <v>1201</v>
      </c>
      <c r="I12" s="90" t="s">
        <v>1118</v>
      </c>
      <c r="J12" s="95"/>
      <c r="K12" s="95" t="s">
        <v>1358</v>
      </c>
      <c r="L12" s="92"/>
      <c r="M12" s="92"/>
    </row>
    <row r="13" spans="1:13" ht="39">
      <c r="A13" s="90">
        <v>16</v>
      </c>
      <c r="B13" s="90" t="s">
        <v>1135</v>
      </c>
      <c r="C13" s="93">
        <v>3030.22</v>
      </c>
      <c r="D13" s="93">
        <v>3030.22</v>
      </c>
      <c r="E13" s="93">
        <v>0</v>
      </c>
      <c r="F13" s="90" t="s">
        <v>1134</v>
      </c>
      <c r="G13" s="84" t="s">
        <v>1215</v>
      </c>
      <c r="H13" s="90" t="s">
        <v>1201</v>
      </c>
      <c r="I13" s="90" t="s">
        <v>1118</v>
      </c>
      <c r="J13" s="95"/>
      <c r="K13" s="95" t="s">
        <v>1358</v>
      </c>
      <c r="L13" s="92"/>
      <c r="M13" s="92"/>
    </row>
    <row r="14" spans="1:13" ht="39">
      <c r="A14" s="90">
        <v>26</v>
      </c>
      <c r="B14" s="90" t="s">
        <v>1136</v>
      </c>
      <c r="C14" s="93">
        <v>7413.7</v>
      </c>
      <c r="D14" s="93">
        <v>7413.7</v>
      </c>
      <c r="E14" s="93">
        <v>0</v>
      </c>
      <c r="F14" s="90" t="s">
        <v>1137</v>
      </c>
      <c r="G14" s="84" t="s">
        <v>1216</v>
      </c>
      <c r="H14" s="90" t="s">
        <v>1159</v>
      </c>
      <c r="I14" s="90" t="s">
        <v>1118</v>
      </c>
      <c r="J14" s="95"/>
      <c r="K14" s="95" t="s">
        <v>1358</v>
      </c>
      <c r="L14" s="92"/>
      <c r="M14" s="92"/>
    </row>
    <row r="15" spans="1:13" ht="66">
      <c r="A15" s="90">
        <v>27</v>
      </c>
      <c r="B15" s="90" t="s">
        <v>45</v>
      </c>
      <c r="C15" s="93">
        <v>14330.51</v>
      </c>
      <c r="D15" s="93">
        <v>14330.51</v>
      </c>
      <c r="E15" s="93">
        <v>0</v>
      </c>
      <c r="F15" s="90" t="s">
        <v>1137</v>
      </c>
      <c r="G15" s="84" t="s">
        <v>1217</v>
      </c>
      <c r="H15" s="90" t="s">
        <v>2326</v>
      </c>
      <c r="I15" s="90" t="s">
        <v>1118</v>
      </c>
      <c r="J15" s="95"/>
      <c r="K15" s="95" t="s">
        <v>1358</v>
      </c>
      <c r="L15" s="92"/>
      <c r="M15" s="92"/>
    </row>
    <row r="16" spans="1:13" ht="39">
      <c r="A16" s="90">
        <v>28</v>
      </c>
      <c r="B16" s="90" t="s">
        <v>1138</v>
      </c>
      <c r="C16" s="93">
        <v>23358.72</v>
      </c>
      <c r="D16" s="93">
        <v>23358.72</v>
      </c>
      <c r="E16" s="93">
        <v>0</v>
      </c>
      <c r="F16" s="90" t="s">
        <v>1137</v>
      </c>
      <c r="G16" s="84" t="s">
        <v>1218</v>
      </c>
      <c r="H16" s="90" t="s">
        <v>1201</v>
      </c>
      <c r="I16" s="90" t="s">
        <v>1118</v>
      </c>
      <c r="J16" s="95"/>
      <c r="K16" s="95" t="s">
        <v>1358</v>
      </c>
      <c r="L16" s="92"/>
      <c r="M16" s="92"/>
    </row>
    <row r="17" spans="1:13" ht="39">
      <c r="A17" s="90">
        <v>29</v>
      </c>
      <c r="B17" s="90" t="s">
        <v>43</v>
      </c>
      <c r="C17" s="93">
        <v>14381.28</v>
      </c>
      <c r="D17" s="93">
        <v>14381.28</v>
      </c>
      <c r="E17" s="93">
        <v>0</v>
      </c>
      <c r="F17" s="90" t="s">
        <v>1137</v>
      </c>
      <c r="G17" s="84" t="s">
        <v>1219</v>
      </c>
      <c r="H17" s="90"/>
      <c r="I17" s="90" t="s">
        <v>1118</v>
      </c>
      <c r="J17" s="95"/>
      <c r="K17" s="95" t="s">
        <v>1358</v>
      </c>
      <c r="L17" s="92"/>
      <c r="M17" s="92"/>
    </row>
    <row r="18" spans="1:13" ht="39">
      <c r="A18" s="90">
        <v>30</v>
      </c>
      <c r="B18" s="90" t="s">
        <v>49</v>
      </c>
      <c r="C18" s="93">
        <v>25106.1</v>
      </c>
      <c r="D18" s="93">
        <v>25106.1</v>
      </c>
      <c r="E18" s="93">
        <v>0</v>
      </c>
      <c r="F18" s="90" t="s">
        <v>1137</v>
      </c>
      <c r="G18" s="84" t="s">
        <v>1220</v>
      </c>
      <c r="H18" s="90"/>
      <c r="I18" s="90" t="s">
        <v>1118</v>
      </c>
      <c r="J18" s="95"/>
      <c r="K18" s="95" t="s">
        <v>1358</v>
      </c>
      <c r="L18" s="92"/>
      <c r="M18" s="92"/>
    </row>
    <row r="19" spans="1:13" ht="39">
      <c r="A19" s="90">
        <v>31</v>
      </c>
      <c r="B19" s="90" t="s">
        <v>1911</v>
      </c>
      <c r="C19" s="93">
        <v>5598.88</v>
      </c>
      <c r="D19" s="93">
        <v>5598.88</v>
      </c>
      <c r="E19" s="93">
        <v>0</v>
      </c>
      <c r="F19" s="90" t="s">
        <v>1137</v>
      </c>
      <c r="G19" s="84" t="s">
        <v>1221</v>
      </c>
      <c r="H19" s="90" t="s">
        <v>1201</v>
      </c>
      <c r="I19" s="90" t="s">
        <v>1118</v>
      </c>
      <c r="J19" s="95"/>
      <c r="K19" s="95" t="s">
        <v>1358</v>
      </c>
      <c r="L19" s="92"/>
      <c r="M19" s="92"/>
    </row>
    <row r="20" spans="1:13" ht="39">
      <c r="A20" s="90">
        <v>32</v>
      </c>
      <c r="B20" s="90" t="s">
        <v>46</v>
      </c>
      <c r="C20" s="93">
        <v>10230.6</v>
      </c>
      <c r="D20" s="93">
        <v>10230.6</v>
      </c>
      <c r="E20" s="93">
        <v>0</v>
      </c>
      <c r="F20" s="90" t="s">
        <v>1137</v>
      </c>
      <c r="G20" s="84" t="s">
        <v>1222</v>
      </c>
      <c r="H20" s="90"/>
      <c r="I20" s="90" t="s">
        <v>1118</v>
      </c>
      <c r="J20" s="95"/>
      <c r="K20" s="95" t="s">
        <v>1358</v>
      </c>
      <c r="L20" s="92"/>
      <c r="M20" s="92"/>
    </row>
    <row r="21" spans="1:13" ht="39">
      <c r="A21" s="90">
        <v>33</v>
      </c>
      <c r="B21" s="90" t="s">
        <v>1139</v>
      </c>
      <c r="C21" s="93">
        <v>19278</v>
      </c>
      <c r="D21" s="93">
        <v>19278</v>
      </c>
      <c r="E21" s="93">
        <v>0</v>
      </c>
      <c r="F21" s="90" t="s">
        <v>1137</v>
      </c>
      <c r="G21" s="84" t="s">
        <v>1223</v>
      </c>
      <c r="H21" s="90" t="s">
        <v>1159</v>
      </c>
      <c r="I21" s="90" t="s">
        <v>1118</v>
      </c>
      <c r="J21" s="95"/>
      <c r="K21" s="95" t="s">
        <v>1358</v>
      </c>
      <c r="L21" s="92"/>
      <c r="M21" s="92"/>
    </row>
    <row r="22" spans="1:13" ht="39">
      <c r="A22" s="90">
        <v>34</v>
      </c>
      <c r="B22" s="90" t="s">
        <v>1140</v>
      </c>
      <c r="C22" s="93">
        <v>5182.45</v>
      </c>
      <c r="D22" s="93">
        <v>5182.45</v>
      </c>
      <c r="E22" s="93">
        <v>0</v>
      </c>
      <c r="F22" s="90" t="s">
        <v>1137</v>
      </c>
      <c r="G22" s="84" t="s">
        <v>1224</v>
      </c>
      <c r="H22" s="90" t="s">
        <v>1159</v>
      </c>
      <c r="I22" s="90" t="s">
        <v>1118</v>
      </c>
      <c r="J22" s="95"/>
      <c r="K22" s="95" t="s">
        <v>1358</v>
      </c>
      <c r="L22" s="92"/>
      <c r="M22" s="92"/>
    </row>
    <row r="23" spans="1:13" ht="39">
      <c r="A23" s="90">
        <v>35</v>
      </c>
      <c r="B23" s="90" t="s">
        <v>1141</v>
      </c>
      <c r="C23" s="93">
        <v>4658.08</v>
      </c>
      <c r="D23" s="93">
        <v>4658.08</v>
      </c>
      <c r="E23" s="93">
        <v>0</v>
      </c>
      <c r="F23" s="90" t="s">
        <v>1137</v>
      </c>
      <c r="G23" s="84" t="s">
        <v>1225</v>
      </c>
      <c r="H23" s="90" t="s">
        <v>1159</v>
      </c>
      <c r="I23" s="90" t="s">
        <v>1118</v>
      </c>
      <c r="J23" s="95"/>
      <c r="K23" s="95" t="s">
        <v>1358</v>
      </c>
      <c r="L23" s="92"/>
      <c r="M23" s="92"/>
    </row>
    <row r="24" spans="1:13" ht="39">
      <c r="A24" s="90">
        <v>36</v>
      </c>
      <c r="B24" s="90" t="s">
        <v>47</v>
      </c>
      <c r="C24" s="93">
        <v>4909.16</v>
      </c>
      <c r="D24" s="93">
        <v>4909.16</v>
      </c>
      <c r="E24" s="93">
        <v>0</v>
      </c>
      <c r="F24" s="90" t="s">
        <v>1137</v>
      </c>
      <c r="G24" s="84" t="s">
        <v>1226</v>
      </c>
      <c r="H24" s="90"/>
      <c r="I24" s="90" t="s">
        <v>1118</v>
      </c>
      <c r="J24" s="95"/>
      <c r="K24" s="95" t="s">
        <v>1358</v>
      </c>
      <c r="L24" s="92"/>
      <c r="M24" s="92"/>
    </row>
    <row r="25" spans="1:13" ht="39">
      <c r="A25" s="90">
        <v>37</v>
      </c>
      <c r="B25" s="90" t="s">
        <v>48</v>
      </c>
      <c r="C25" s="93">
        <v>14399.84</v>
      </c>
      <c r="D25" s="93">
        <v>14399.84</v>
      </c>
      <c r="E25" s="93">
        <v>0</v>
      </c>
      <c r="F25" s="90" t="s">
        <v>1137</v>
      </c>
      <c r="G25" s="84" t="s">
        <v>1227</v>
      </c>
      <c r="H25" s="90"/>
      <c r="I25" s="90" t="s">
        <v>1118</v>
      </c>
      <c r="J25" s="95"/>
      <c r="K25" s="95" t="s">
        <v>1358</v>
      </c>
      <c r="L25" s="92"/>
      <c r="M25" s="92"/>
    </row>
    <row r="26" spans="1:13" ht="39">
      <c r="A26" s="90">
        <v>38</v>
      </c>
      <c r="B26" s="90" t="s">
        <v>1142</v>
      </c>
      <c r="C26" s="93">
        <v>16000.74</v>
      </c>
      <c r="D26" s="93">
        <v>16000.74</v>
      </c>
      <c r="E26" s="93">
        <v>0</v>
      </c>
      <c r="F26" s="90" t="s">
        <v>1137</v>
      </c>
      <c r="G26" s="84" t="s">
        <v>1228</v>
      </c>
      <c r="H26" s="90" t="s">
        <v>1159</v>
      </c>
      <c r="I26" s="90" t="s">
        <v>1118</v>
      </c>
      <c r="J26" s="95"/>
      <c r="K26" s="95" t="s">
        <v>1358</v>
      </c>
      <c r="L26" s="92"/>
      <c r="M26" s="92"/>
    </row>
    <row r="27" spans="1:13" ht="39">
      <c r="A27" s="90">
        <v>39</v>
      </c>
      <c r="B27" s="90" t="s">
        <v>1143</v>
      </c>
      <c r="C27" s="93">
        <v>7782.6</v>
      </c>
      <c r="D27" s="93">
        <v>7782.6</v>
      </c>
      <c r="E27" s="93">
        <v>0</v>
      </c>
      <c r="F27" s="90" t="s">
        <v>1137</v>
      </c>
      <c r="G27" s="84" t="s">
        <v>1229</v>
      </c>
      <c r="H27" s="90" t="s">
        <v>1160</v>
      </c>
      <c r="I27" s="90" t="s">
        <v>1118</v>
      </c>
      <c r="J27" s="95"/>
      <c r="K27" s="95" t="s">
        <v>1358</v>
      </c>
      <c r="L27" s="92"/>
      <c r="M27" s="92"/>
    </row>
    <row r="28" spans="1:13" ht="39">
      <c r="A28" s="90">
        <v>40</v>
      </c>
      <c r="B28" s="90" t="s">
        <v>1144</v>
      </c>
      <c r="C28" s="93">
        <v>7434</v>
      </c>
      <c r="D28" s="93">
        <v>7434</v>
      </c>
      <c r="E28" s="93">
        <v>0</v>
      </c>
      <c r="F28" s="90" t="s">
        <v>1137</v>
      </c>
      <c r="G28" s="84" t="s">
        <v>1230</v>
      </c>
      <c r="H28" s="90" t="s">
        <v>1161</v>
      </c>
      <c r="I28" s="90" t="s">
        <v>1118</v>
      </c>
      <c r="J28" s="95"/>
      <c r="K28" s="95" t="s">
        <v>1358</v>
      </c>
      <c r="L28" s="92"/>
      <c r="M28" s="92"/>
    </row>
    <row r="29" spans="1:13" ht="39">
      <c r="A29" s="90">
        <v>41</v>
      </c>
      <c r="B29" s="90" t="s">
        <v>1145</v>
      </c>
      <c r="C29" s="93">
        <v>41447.7</v>
      </c>
      <c r="D29" s="93">
        <v>41447.7</v>
      </c>
      <c r="E29" s="93">
        <v>0</v>
      </c>
      <c r="F29" s="90" t="s">
        <v>1137</v>
      </c>
      <c r="G29" s="84" t="s">
        <v>1231</v>
      </c>
      <c r="H29" s="90" t="s">
        <v>1159</v>
      </c>
      <c r="I29" s="90" t="s">
        <v>1118</v>
      </c>
      <c r="J29" s="95"/>
      <c r="K29" s="95" t="s">
        <v>1358</v>
      </c>
      <c r="L29" s="92"/>
      <c r="M29" s="92"/>
    </row>
    <row r="30" spans="1:13" ht="39">
      <c r="A30" s="90">
        <v>42</v>
      </c>
      <c r="B30" s="90" t="s">
        <v>1146</v>
      </c>
      <c r="C30" s="93">
        <v>8710.8</v>
      </c>
      <c r="D30" s="93">
        <v>8710.8</v>
      </c>
      <c r="E30" s="93">
        <v>0</v>
      </c>
      <c r="F30" s="90" t="s">
        <v>1137</v>
      </c>
      <c r="G30" s="84" t="s">
        <v>1232</v>
      </c>
      <c r="H30" s="90" t="s">
        <v>1159</v>
      </c>
      <c r="I30" s="90" t="s">
        <v>1118</v>
      </c>
      <c r="J30" s="95"/>
      <c r="K30" s="95" t="s">
        <v>1358</v>
      </c>
      <c r="L30" s="92"/>
      <c r="M30" s="92"/>
    </row>
    <row r="31" spans="1:13" ht="39">
      <c r="A31" s="90">
        <v>43</v>
      </c>
      <c r="B31" s="90" t="s">
        <v>44</v>
      </c>
      <c r="C31" s="93">
        <v>7485.1</v>
      </c>
      <c r="D31" s="93">
        <v>7485.1</v>
      </c>
      <c r="E31" s="93">
        <v>0</v>
      </c>
      <c r="F31" s="90" t="s">
        <v>1137</v>
      </c>
      <c r="G31" s="84" t="s">
        <v>1233</v>
      </c>
      <c r="H31" s="90"/>
      <c r="I31" s="90" t="s">
        <v>1118</v>
      </c>
      <c r="J31" s="95"/>
      <c r="K31" s="95" t="s">
        <v>1358</v>
      </c>
      <c r="L31" s="92"/>
      <c r="M31" s="92"/>
    </row>
    <row r="32" spans="1:13" ht="39">
      <c r="A32" s="90">
        <v>44</v>
      </c>
      <c r="B32" s="90" t="s">
        <v>1147</v>
      </c>
      <c r="C32" s="93">
        <v>3720</v>
      </c>
      <c r="D32" s="93">
        <v>3720</v>
      </c>
      <c r="E32" s="93">
        <v>0</v>
      </c>
      <c r="F32" s="90" t="s">
        <v>1137</v>
      </c>
      <c r="G32" s="84" t="s">
        <v>1234</v>
      </c>
      <c r="H32" s="90" t="s">
        <v>1161</v>
      </c>
      <c r="I32" s="90" t="s">
        <v>1118</v>
      </c>
      <c r="J32" s="95"/>
      <c r="K32" s="95" t="s">
        <v>1358</v>
      </c>
      <c r="L32" s="92"/>
      <c r="M32" s="92"/>
    </row>
    <row r="33" spans="1:13" ht="39">
      <c r="A33" s="90">
        <v>45</v>
      </c>
      <c r="B33" s="90" t="s">
        <v>1148</v>
      </c>
      <c r="C33" s="93">
        <v>13365</v>
      </c>
      <c r="D33" s="93">
        <v>13365</v>
      </c>
      <c r="E33" s="93">
        <v>0</v>
      </c>
      <c r="F33" s="90" t="s">
        <v>1137</v>
      </c>
      <c r="G33" s="84" t="s">
        <v>1235</v>
      </c>
      <c r="H33" s="90" t="s">
        <v>1162</v>
      </c>
      <c r="I33" s="90" t="s">
        <v>1118</v>
      </c>
      <c r="J33" s="95"/>
      <c r="K33" s="95" t="s">
        <v>1358</v>
      </c>
      <c r="L33" s="92"/>
      <c r="M33" s="92"/>
    </row>
    <row r="34" spans="1:13" ht="39">
      <c r="A34" s="90">
        <v>46</v>
      </c>
      <c r="B34" s="90" t="s">
        <v>1149</v>
      </c>
      <c r="C34" s="93">
        <v>3654.12</v>
      </c>
      <c r="D34" s="93">
        <v>3654.12</v>
      </c>
      <c r="E34" s="93">
        <v>0</v>
      </c>
      <c r="F34" s="90" t="s">
        <v>1137</v>
      </c>
      <c r="G34" s="84" t="s">
        <v>1236</v>
      </c>
      <c r="H34" s="90" t="s">
        <v>1201</v>
      </c>
      <c r="I34" s="90" t="s">
        <v>1118</v>
      </c>
      <c r="J34" s="95"/>
      <c r="K34" s="95" t="s">
        <v>1358</v>
      </c>
      <c r="L34" s="92"/>
      <c r="M34" s="92"/>
    </row>
    <row r="35" spans="1:13" ht="39">
      <c r="A35" s="90">
        <v>47</v>
      </c>
      <c r="B35" s="90" t="s">
        <v>1150</v>
      </c>
      <c r="C35" s="93">
        <v>4914.56</v>
      </c>
      <c r="D35" s="93">
        <v>4914.56</v>
      </c>
      <c r="E35" s="93">
        <v>0</v>
      </c>
      <c r="F35" s="90" t="s">
        <v>1137</v>
      </c>
      <c r="G35" s="84" t="s">
        <v>1237</v>
      </c>
      <c r="H35" s="90" t="s">
        <v>1201</v>
      </c>
      <c r="I35" s="90" t="s">
        <v>1118</v>
      </c>
      <c r="J35" s="95"/>
      <c r="K35" s="95" t="s">
        <v>1358</v>
      </c>
      <c r="L35" s="92"/>
      <c r="M35" s="92"/>
    </row>
    <row r="36" spans="1:13" ht="39">
      <c r="A36" s="90">
        <v>48</v>
      </c>
      <c r="B36" s="90" t="s">
        <v>61</v>
      </c>
      <c r="C36" s="93">
        <v>6753.36</v>
      </c>
      <c r="D36" s="93">
        <v>6753.36</v>
      </c>
      <c r="E36" s="93">
        <v>0</v>
      </c>
      <c r="F36" s="90" t="s">
        <v>1137</v>
      </c>
      <c r="G36" s="84" t="s">
        <v>1238</v>
      </c>
      <c r="H36" s="90"/>
      <c r="I36" s="90" t="s">
        <v>1118</v>
      </c>
      <c r="J36" s="95"/>
      <c r="K36" s="95" t="s">
        <v>1358</v>
      </c>
      <c r="L36" s="92"/>
      <c r="M36" s="92"/>
    </row>
    <row r="37" spans="1:13" ht="39">
      <c r="A37" s="90">
        <v>49</v>
      </c>
      <c r="B37" s="90" t="s">
        <v>1151</v>
      </c>
      <c r="C37" s="93">
        <v>9398.88</v>
      </c>
      <c r="D37" s="93">
        <v>9398.88</v>
      </c>
      <c r="E37" s="93">
        <v>0</v>
      </c>
      <c r="F37" s="90" t="s">
        <v>1137</v>
      </c>
      <c r="G37" s="84" t="s">
        <v>1239</v>
      </c>
      <c r="H37" s="90" t="s">
        <v>1201</v>
      </c>
      <c r="I37" s="90" t="s">
        <v>1118</v>
      </c>
      <c r="J37" s="95"/>
      <c r="K37" s="95" t="s">
        <v>1358</v>
      </c>
      <c r="L37" s="92"/>
      <c r="M37" s="92"/>
    </row>
    <row r="38" spans="1:13" ht="39">
      <c r="A38" s="90">
        <v>50</v>
      </c>
      <c r="B38" s="90" t="s">
        <v>1152</v>
      </c>
      <c r="C38" s="93">
        <v>3168</v>
      </c>
      <c r="D38" s="93">
        <v>3168</v>
      </c>
      <c r="E38" s="93">
        <v>0</v>
      </c>
      <c r="F38" s="90" t="s">
        <v>1137</v>
      </c>
      <c r="G38" s="84" t="s">
        <v>1240</v>
      </c>
      <c r="H38" s="90" t="s">
        <v>1159</v>
      </c>
      <c r="I38" s="90" t="s">
        <v>1118</v>
      </c>
      <c r="J38" s="95"/>
      <c r="K38" s="95" t="s">
        <v>1358</v>
      </c>
      <c r="L38" s="92"/>
      <c r="M38" s="92"/>
    </row>
    <row r="39" spans="1:13" ht="39">
      <c r="A39" s="90">
        <v>51</v>
      </c>
      <c r="B39" s="90" t="s">
        <v>1153</v>
      </c>
      <c r="C39" s="93">
        <v>7882.89</v>
      </c>
      <c r="D39" s="93">
        <v>7882.89</v>
      </c>
      <c r="E39" s="93">
        <v>0</v>
      </c>
      <c r="F39" s="90" t="s">
        <v>1137</v>
      </c>
      <c r="G39" s="84" t="s">
        <v>1241</v>
      </c>
      <c r="H39" s="90" t="s">
        <v>1201</v>
      </c>
      <c r="I39" s="90" t="s">
        <v>1118</v>
      </c>
      <c r="J39" s="95"/>
      <c r="K39" s="95" t="s">
        <v>1358</v>
      </c>
      <c r="L39" s="92"/>
      <c r="M39" s="92"/>
    </row>
    <row r="40" spans="1:13" ht="39">
      <c r="A40" s="90">
        <v>52</v>
      </c>
      <c r="B40" s="90" t="s">
        <v>1154</v>
      </c>
      <c r="C40" s="93">
        <v>4415.89</v>
      </c>
      <c r="D40" s="93">
        <v>4415.89</v>
      </c>
      <c r="E40" s="93">
        <v>0</v>
      </c>
      <c r="F40" s="90" t="s">
        <v>1137</v>
      </c>
      <c r="G40" s="84" t="s">
        <v>1242</v>
      </c>
      <c r="H40" s="90" t="s">
        <v>1161</v>
      </c>
      <c r="I40" s="90" t="s">
        <v>1118</v>
      </c>
      <c r="J40" s="95"/>
      <c r="K40" s="95" t="s">
        <v>1358</v>
      </c>
      <c r="L40" s="92"/>
      <c r="M40" s="92"/>
    </row>
    <row r="41" spans="1:13" ht="39">
      <c r="A41" s="90">
        <v>53</v>
      </c>
      <c r="B41" s="90" t="s">
        <v>89</v>
      </c>
      <c r="C41" s="93">
        <v>3092.3</v>
      </c>
      <c r="D41" s="93">
        <v>3092.3</v>
      </c>
      <c r="E41" s="93">
        <v>0</v>
      </c>
      <c r="F41" s="90" t="s">
        <v>1137</v>
      </c>
      <c r="G41" s="84" t="s">
        <v>1243</v>
      </c>
      <c r="H41" s="90"/>
      <c r="I41" s="90" t="s">
        <v>1118</v>
      </c>
      <c r="J41" s="95"/>
      <c r="K41" s="95" t="s">
        <v>1358</v>
      </c>
      <c r="L41" s="92"/>
      <c r="M41" s="92"/>
    </row>
    <row r="42" spans="1:13" ht="39">
      <c r="A42" s="90">
        <v>54</v>
      </c>
      <c r="B42" s="97" t="s">
        <v>114</v>
      </c>
      <c r="C42" s="93">
        <v>6038.88</v>
      </c>
      <c r="D42" s="93">
        <v>6038.88</v>
      </c>
      <c r="E42" s="93">
        <v>0</v>
      </c>
      <c r="F42" s="90" t="s">
        <v>1137</v>
      </c>
      <c r="G42" s="84" t="s">
        <v>1244</v>
      </c>
      <c r="H42" s="90"/>
      <c r="I42" s="90" t="s">
        <v>1118</v>
      </c>
      <c r="J42" s="95"/>
      <c r="K42" s="95" t="s">
        <v>1358</v>
      </c>
      <c r="L42" s="92"/>
      <c r="M42" s="92"/>
    </row>
    <row r="43" spans="1:13" ht="39">
      <c r="A43" s="90">
        <v>55</v>
      </c>
      <c r="B43" s="97" t="s">
        <v>115</v>
      </c>
      <c r="C43" s="93">
        <v>6555</v>
      </c>
      <c r="D43" s="93">
        <v>6555</v>
      </c>
      <c r="E43" s="93">
        <v>0</v>
      </c>
      <c r="F43" s="90" t="s">
        <v>1137</v>
      </c>
      <c r="G43" s="84" t="s">
        <v>1245</v>
      </c>
      <c r="H43" s="90"/>
      <c r="I43" s="90" t="s">
        <v>1118</v>
      </c>
      <c r="J43" s="95"/>
      <c r="K43" s="95" t="s">
        <v>1358</v>
      </c>
      <c r="L43" s="92"/>
      <c r="M43" s="92"/>
    </row>
    <row r="44" spans="1:13" ht="39">
      <c r="A44" s="90">
        <v>56</v>
      </c>
      <c r="B44" s="97" t="s">
        <v>116</v>
      </c>
      <c r="C44" s="93">
        <v>5588.48</v>
      </c>
      <c r="D44" s="93">
        <v>5588.48</v>
      </c>
      <c r="E44" s="93">
        <v>0</v>
      </c>
      <c r="F44" s="90" t="s">
        <v>1137</v>
      </c>
      <c r="G44" s="84" t="s">
        <v>1246</v>
      </c>
      <c r="H44" s="90"/>
      <c r="I44" s="90" t="s">
        <v>1118</v>
      </c>
      <c r="J44" s="95"/>
      <c r="K44" s="95" t="s">
        <v>1358</v>
      </c>
      <c r="L44" s="92"/>
      <c r="M44" s="92"/>
    </row>
    <row r="45" spans="1:13" ht="66">
      <c r="A45" s="90">
        <v>85</v>
      </c>
      <c r="B45" s="90" t="s">
        <v>62</v>
      </c>
      <c r="C45" s="93">
        <v>20810.4</v>
      </c>
      <c r="D45" s="93">
        <v>20810.4</v>
      </c>
      <c r="E45" s="93">
        <v>0</v>
      </c>
      <c r="F45" s="98" t="s">
        <v>1191</v>
      </c>
      <c r="G45" s="84" t="s">
        <v>1247</v>
      </c>
      <c r="H45" s="90" t="s">
        <v>2326</v>
      </c>
      <c r="I45" s="90" t="s">
        <v>1118</v>
      </c>
      <c r="J45" s="95"/>
      <c r="K45" s="95" t="s">
        <v>1358</v>
      </c>
      <c r="L45" s="92"/>
      <c r="M45" s="92"/>
    </row>
    <row r="46" spans="1:13" ht="39">
      <c r="A46" s="90">
        <v>90</v>
      </c>
      <c r="B46" s="90" t="s">
        <v>57</v>
      </c>
      <c r="C46" s="93">
        <v>23766</v>
      </c>
      <c r="D46" s="93">
        <v>23766</v>
      </c>
      <c r="E46" s="93">
        <v>0</v>
      </c>
      <c r="F46" s="98" t="s">
        <v>1192</v>
      </c>
      <c r="G46" s="84" t="s">
        <v>1248</v>
      </c>
      <c r="H46" s="96" t="s">
        <v>1910</v>
      </c>
      <c r="I46" s="90" t="s">
        <v>1118</v>
      </c>
      <c r="J46" s="95"/>
      <c r="K46" s="95" t="s">
        <v>1358</v>
      </c>
      <c r="L46" s="92"/>
      <c r="M46" s="92"/>
    </row>
    <row r="47" spans="1:13" ht="39">
      <c r="A47" s="90">
        <v>91</v>
      </c>
      <c r="B47" s="90" t="s">
        <v>56</v>
      </c>
      <c r="C47" s="93">
        <v>8004.88</v>
      </c>
      <c r="D47" s="93">
        <v>8004.88</v>
      </c>
      <c r="E47" s="93">
        <v>0</v>
      </c>
      <c r="F47" s="98" t="s">
        <v>1192</v>
      </c>
      <c r="G47" s="84" t="s">
        <v>1259</v>
      </c>
      <c r="H47" s="90"/>
      <c r="I47" s="90" t="s">
        <v>1118</v>
      </c>
      <c r="J47" s="95"/>
      <c r="K47" s="95" t="s">
        <v>1358</v>
      </c>
      <c r="L47" s="92"/>
      <c r="M47" s="92"/>
    </row>
    <row r="48" spans="1:13" ht="39" customHeight="1">
      <c r="A48" s="90">
        <v>92</v>
      </c>
      <c r="B48" s="90" t="s">
        <v>54</v>
      </c>
      <c r="C48" s="93">
        <v>19246.38</v>
      </c>
      <c r="D48" s="93">
        <v>19246.38</v>
      </c>
      <c r="E48" s="93">
        <v>0</v>
      </c>
      <c r="F48" s="98" t="s">
        <v>1192</v>
      </c>
      <c r="G48" s="84" t="s">
        <v>1260</v>
      </c>
      <c r="H48" s="90" t="s">
        <v>2326</v>
      </c>
      <c r="I48" s="90" t="s">
        <v>1118</v>
      </c>
      <c r="J48" s="95"/>
      <c r="K48" s="95" t="s">
        <v>1358</v>
      </c>
      <c r="L48" s="92"/>
      <c r="M48" s="92"/>
    </row>
    <row r="49" spans="1:13" ht="66">
      <c r="A49" s="90">
        <v>93</v>
      </c>
      <c r="B49" s="90" t="s">
        <v>54</v>
      </c>
      <c r="C49" s="93">
        <v>19246.38</v>
      </c>
      <c r="D49" s="93">
        <v>19246.38</v>
      </c>
      <c r="E49" s="93">
        <v>0</v>
      </c>
      <c r="F49" s="98" t="s">
        <v>1192</v>
      </c>
      <c r="G49" s="84" t="s">
        <v>1261</v>
      </c>
      <c r="H49" s="90" t="s">
        <v>2326</v>
      </c>
      <c r="I49" s="90" t="s">
        <v>1118</v>
      </c>
      <c r="J49" s="95"/>
      <c r="K49" s="95" t="s">
        <v>1358</v>
      </c>
      <c r="L49" s="92"/>
      <c r="M49" s="92"/>
    </row>
    <row r="50" spans="1:13" ht="39">
      <c r="A50" s="90">
        <v>94</v>
      </c>
      <c r="B50" s="90" t="s">
        <v>55</v>
      </c>
      <c r="C50" s="93">
        <v>3672</v>
      </c>
      <c r="D50" s="93">
        <v>3672</v>
      </c>
      <c r="E50" s="93">
        <v>0</v>
      </c>
      <c r="F50" s="98" t="s">
        <v>1192</v>
      </c>
      <c r="G50" s="84" t="s">
        <v>1262</v>
      </c>
      <c r="H50" s="90"/>
      <c r="I50" s="90" t="s">
        <v>1118</v>
      </c>
      <c r="J50" s="95"/>
      <c r="K50" s="95" t="s">
        <v>1358</v>
      </c>
      <c r="L50" s="92"/>
      <c r="M50" s="92"/>
    </row>
    <row r="51" spans="1:13" ht="39">
      <c r="A51" s="90">
        <v>95</v>
      </c>
      <c r="B51" s="90" t="s">
        <v>55</v>
      </c>
      <c r="C51" s="93">
        <v>3672</v>
      </c>
      <c r="D51" s="93">
        <v>3672</v>
      </c>
      <c r="E51" s="93">
        <v>0</v>
      </c>
      <c r="F51" s="98" t="s">
        <v>1192</v>
      </c>
      <c r="G51" s="84" t="s">
        <v>1263</v>
      </c>
      <c r="H51" s="90"/>
      <c r="I51" s="90" t="s">
        <v>1118</v>
      </c>
      <c r="J51" s="95"/>
      <c r="K51" s="95" t="s">
        <v>1358</v>
      </c>
      <c r="L51" s="92"/>
      <c r="M51" s="92"/>
    </row>
    <row r="52" spans="1:13" ht="39">
      <c r="A52" s="90">
        <v>99</v>
      </c>
      <c r="B52" s="90" t="s">
        <v>60</v>
      </c>
      <c r="C52" s="93">
        <v>23715</v>
      </c>
      <c r="D52" s="93">
        <v>23715</v>
      </c>
      <c r="E52" s="93">
        <v>0</v>
      </c>
      <c r="F52" s="98" t="s">
        <v>1193</v>
      </c>
      <c r="G52" s="84" t="s">
        <v>1264</v>
      </c>
      <c r="H52" s="90" t="s">
        <v>2167</v>
      </c>
      <c r="I52" s="90" t="s">
        <v>1118</v>
      </c>
      <c r="J52" s="95"/>
      <c r="K52" s="95" t="s">
        <v>1358</v>
      </c>
      <c r="L52" s="92"/>
      <c r="M52" s="92"/>
    </row>
    <row r="53" spans="1:13" ht="39">
      <c r="A53" s="90">
        <v>100</v>
      </c>
      <c r="B53" s="90" t="s">
        <v>58</v>
      </c>
      <c r="C53" s="93">
        <v>9307.5</v>
      </c>
      <c r="D53" s="93">
        <v>9307.5</v>
      </c>
      <c r="E53" s="93">
        <v>0</v>
      </c>
      <c r="F53" s="98" t="s">
        <v>1193</v>
      </c>
      <c r="G53" s="84" t="s">
        <v>1249</v>
      </c>
      <c r="H53" s="90"/>
      <c r="I53" s="90" t="s">
        <v>1118</v>
      </c>
      <c r="J53" s="95"/>
      <c r="K53" s="95" t="s">
        <v>1358</v>
      </c>
      <c r="L53" s="92"/>
      <c r="M53" s="92"/>
    </row>
    <row r="54" spans="1:13" ht="39">
      <c r="A54" s="90">
        <v>101</v>
      </c>
      <c r="B54" s="90" t="s">
        <v>59</v>
      </c>
      <c r="C54" s="93">
        <v>3559.8</v>
      </c>
      <c r="D54" s="93">
        <v>3559.8</v>
      </c>
      <c r="E54" s="93">
        <v>0</v>
      </c>
      <c r="F54" s="98" t="s">
        <v>1193</v>
      </c>
      <c r="G54" s="84" t="s">
        <v>1250</v>
      </c>
      <c r="H54" s="90"/>
      <c r="I54" s="90" t="s">
        <v>1118</v>
      </c>
      <c r="J54" s="95"/>
      <c r="K54" s="95" t="s">
        <v>1358</v>
      </c>
      <c r="L54" s="92"/>
      <c r="M54" s="92"/>
    </row>
    <row r="55" spans="1:13" ht="66">
      <c r="A55" s="90">
        <v>103</v>
      </c>
      <c r="B55" s="90" t="s">
        <v>88</v>
      </c>
      <c r="C55" s="93">
        <v>3468</v>
      </c>
      <c r="D55" s="93">
        <v>3468</v>
      </c>
      <c r="E55" s="93">
        <v>0</v>
      </c>
      <c r="F55" s="98" t="s">
        <v>1194</v>
      </c>
      <c r="G55" s="84" t="s">
        <v>1251</v>
      </c>
      <c r="H55" s="90"/>
      <c r="I55" s="90" t="s">
        <v>1118</v>
      </c>
      <c r="J55" s="95"/>
      <c r="K55" s="95" t="s">
        <v>1358</v>
      </c>
      <c r="L55" s="92"/>
      <c r="M55" s="92"/>
    </row>
    <row r="56" spans="1:13" ht="39" customHeight="1">
      <c r="A56" s="90">
        <v>105</v>
      </c>
      <c r="B56" s="90" t="s">
        <v>52</v>
      </c>
      <c r="C56" s="93">
        <v>11526</v>
      </c>
      <c r="D56" s="93">
        <v>11526</v>
      </c>
      <c r="E56" s="93">
        <v>0</v>
      </c>
      <c r="F56" s="90" t="s">
        <v>1155</v>
      </c>
      <c r="G56" s="84" t="s">
        <v>1252</v>
      </c>
      <c r="H56" s="90" t="s">
        <v>2326</v>
      </c>
      <c r="I56" s="90" t="s">
        <v>1118</v>
      </c>
      <c r="J56" s="95"/>
      <c r="K56" s="95" t="s">
        <v>1358</v>
      </c>
      <c r="L56" s="92"/>
      <c r="M56" s="92"/>
    </row>
    <row r="57" spans="1:13" ht="39.75" customHeight="1">
      <c r="A57" s="90">
        <v>106</v>
      </c>
      <c r="B57" s="90" t="s">
        <v>53</v>
      </c>
      <c r="C57" s="93">
        <v>6097.56</v>
      </c>
      <c r="D57" s="93">
        <v>6097.56</v>
      </c>
      <c r="E57" s="93">
        <v>0</v>
      </c>
      <c r="F57" s="90" t="s">
        <v>1155</v>
      </c>
      <c r="G57" s="84" t="s">
        <v>1253</v>
      </c>
      <c r="H57" s="90"/>
      <c r="I57" s="90" t="s">
        <v>1118</v>
      </c>
      <c r="J57" s="95"/>
      <c r="K57" s="95" t="s">
        <v>1358</v>
      </c>
      <c r="L57" s="92"/>
      <c r="M57" s="92"/>
    </row>
    <row r="58" spans="1:13" ht="52.5">
      <c r="A58" s="90">
        <v>107</v>
      </c>
      <c r="B58" s="90" t="s">
        <v>1156</v>
      </c>
      <c r="C58" s="93">
        <v>4000.44</v>
      </c>
      <c r="D58" s="93">
        <v>4000.44</v>
      </c>
      <c r="E58" s="93">
        <v>0</v>
      </c>
      <c r="F58" s="90" t="s">
        <v>1155</v>
      </c>
      <c r="G58" s="84" t="s">
        <v>1254</v>
      </c>
      <c r="H58" s="90"/>
      <c r="I58" s="90" t="s">
        <v>1118</v>
      </c>
      <c r="J58" s="95"/>
      <c r="K58" s="95" t="s">
        <v>1358</v>
      </c>
      <c r="L58" s="92"/>
      <c r="M58" s="92"/>
    </row>
    <row r="59" spans="1:13" ht="48" customHeight="1">
      <c r="A59" s="90">
        <v>108</v>
      </c>
      <c r="B59" s="90" t="s">
        <v>1157</v>
      </c>
      <c r="C59" s="93">
        <v>3264</v>
      </c>
      <c r="D59" s="93">
        <v>3264</v>
      </c>
      <c r="E59" s="93">
        <v>0</v>
      </c>
      <c r="F59" s="90" t="s">
        <v>1155</v>
      </c>
      <c r="G59" s="84" t="s">
        <v>1255</v>
      </c>
      <c r="H59" s="90" t="s">
        <v>1201</v>
      </c>
      <c r="I59" s="90" t="s">
        <v>1118</v>
      </c>
      <c r="J59" s="95"/>
      <c r="K59" s="95" t="s">
        <v>1358</v>
      </c>
      <c r="L59" s="92"/>
      <c r="M59" s="92"/>
    </row>
    <row r="60" spans="1:13" ht="45.75" customHeight="1">
      <c r="A60" s="90">
        <v>109</v>
      </c>
      <c r="B60" s="90" t="s">
        <v>1157</v>
      </c>
      <c r="C60" s="93">
        <v>3264</v>
      </c>
      <c r="D60" s="93">
        <v>3264</v>
      </c>
      <c r="E60" s="93">
        <v>0</v>
      </c>
      <c r="F60" s="90" t="s">
        <v>1155</v>
      </c>
      <c r="G60" s="84" t="s">
        <v>1256</v>
      </c>
      <c r="H60" s="90"/>
      <c r="I60" s="90" t="s">
        <v>1118</v>
      </c>
      <c r="J60" s="95"/>
      <c r="K60" s="95" t="s">
        <v>1358</v>
      </c>
      <c r="L60" s="92"/>
      <c r="M60" s="92"/>
    </row>
    <row r="61" spans="1:13" ht="52.5">
      <c r="A61" s="90">
        <v>110</v>
      </c>
      <c r="B61" s="90" t="s">
        <v>88</v>
      </c>
      <c r="C61" s="93">
        <v>3019.2</v>
      </c>
      <c r="D61" s="93">
        <v>3019.2</v>
      </c>
      <c r="E61" s="93">
        <v>0</v>
      </c>
      <c r="F61" s="90" t="s">
        <v>1155</v>
      </c>
      <c r="G61" s="99" t="s">
        <v>1257</v>
      </c>
      <c r="H61" s="90"/>
      <c r="I61" s="90" t="s">
        <v>1118</v>
      </c>
      <c r="J61" s="95"/>
      <c r="K61" s="95" t="s">
        <v>1358</v>
      </c>
      <c r="L61" s="92"/>
      <c r="M61" s="92"/>
    </row>
    <row r="62" spans="1:13" ht="66">
      <c r="A62" s="90">
        <v>111</v>
      </c>
      <c r="B62" s="90" t="s">
        <v>87</v>
      </c>
      <c r="C62" s="93">
        <v>3450</v>
      </c>
      <c r="D62" s="93">
        <v>3450</v>
      </c>
      <c r="E62" s="93">
        <v>0</v>
      </c>
      <c r="F62" s="98" t="s">
        <v>1195</v>
      </c>
      <c r="G62" s="84" t="s">
        <v>1258</v>
      </c>
      <c r="H62" s="90"/>
      <c r="I62" s="90" t="s">
        <v>1118</v>
      </c>
      <c r="J62" s="95"/>
      <c r="K62" s="95" t="s">
        <v>1358</v>
      </c>
      <c r="L62" s="92"/>
      <c r="M62" s="92"/>
    </row>
    <row r="63" spans="1:13" ht="66">
      <c r="A63" s="90">
        <v>112</v>
      </c>
      <c r="B63" s="90" t="s">
        <v>88</v>
      </c>
      <c r="C63" s="93">
        <v>3400</v>
      </c>
      <c r="D63" s="93">
        <v>3400</v>
      </c>
      <c r="E63" s="93">
        <v>0</v>
      </c>
      <c r="F63" s="98" t="s">
        <v>1195</v>
      </c>
      <c r="G63" s="84" t="s">
        <v>1265</v>
      </c>
      <c r="H63" s="90"/>
      <c r="I63" s="90" t="s">
        <v>1118</v>
      </c>
      <c r="J63" s="95"/>
      <c r="K63" s="95" t="s">
        <v>1358</v>
      </c>
      <c r="L63" s="92"/>
      <c r="M63" s="92"/>
    </row>
    <row r="64" spans="1:13" ht="66">
      <c r="A64" s="90">
        <v>113</v>
      </c>
      <c r="B64" s="90" t="s">
        <v>88</v>
      </c>
      <c r="C64" s="93">
        <v>3400</v>
      </c>
      <c r="D64" s="93">
        <v>3400</v>
      </c>
      <c r="E64" s="93">
        <v>0</v>
      </c>
      <c r="F64" s="98" t="s">
        <v>1195</v>
      </c>
      <c r="G64" s="84" t="s">
        <v>1266</v>
      </c>
      <c r="H64" s="90"/>
      <c r="I64" s="90" t="s">
        <v>1118</v>
      </c>
      <c r="J64" s="95"/>
      <c r="K64" s="95" t="s">
        <v>1358</v>
      </c>
      <c r="L64" s="92"/>
      <c r="M64" s="92"/>
    </row>
    <row r="65" spans="1:13" ht="66">
      <c r="A65" s="90">
        <v>114</v>
      </c>
      <c r="B65" s="90" t="s">
        <v>89</v>
      </c>
      <c r="C65" s="93">
        <v>3480</v>
      </c>
      <c r="D65" s="93">
        <v>3480</v>
      </c>
      <c r="E65" s="93">
        <v>0</v>
      </c>
      <c r="F65" s="98" t="s">
        <v>1195</v>
      </c>
      <c r="G65" s="84" t="s">
        <v>1267</v>
      </c>
      <c r="H65" s="90"/>
      <c r="I65" s="90" t="s">
        <v>1118</v>
      </c>
      <c r="J65" s="95"/>
      <c r="K65" s="95" t="s">
        <v>1358</v>
      </c>
      <c r="L65" s="92"/>
      <c r="M65" s="92"/>
    </row>
    <row r="66" spans="1:13" ht="52.5">
      <c r="A66" s="90">
        <v>123</v>
      </c>
      <c r="B66" s="90" t="s">
        <v>90</v>
      </c>
      <c r="C66" s="93">
        <v>5400</v>
      </c>
      <c r="D66" s="93">
        <v>5400</v>
      </c>
      <c r="E66" s="93">
        <v>0</v>
      </c>
      <c r="F66" s="98" t="s">
        <v>1196</v>
      </c>
      <c r="G66" s="84" t="s">
        <v>1268</v>
      </c>
      <c r="H66" s="90"/>
      <c r="I66" s="90" t="s">
        <v>1118</v>
      </c>
      <c r="J66" s="95"/>
      <c r="K66" s="95" t="s">
        <v>1358</v>
      </c>
      <c r="L66" s="92"/>
      <c r="M66" s="92"/>
    </row>
    <row r="67" spans="1:13" ht="66">
      <c r="A67" s="90">
        <v>124</v>
      </c>
      <c r="B67" s="90" t="s">
        <v>91</v>
      </c>
      <c r="C67" s="93">
        <v>11000</v>
      </c>
      <c r="D67" s="93">
        <v>11000</v>
      </c>
      <c r="E67" s="93">
        <v>0</v>
      </c>
      <c r="F67" s="98" t="s">
        <v>1197</v>
      </c>
      <c r="G67" s="84" t="s">
        <v>1269</v>
      </c>
      <c r="H67" s="90"/>
      <c r="I67" s="90" t="s">
        <v>1118</v>
      </c>
      <c r="J67" s="95"/>
      <c r="K67" s="95" t="s">
        <v>1358</v>
      </c>
      <c r="L67" s="92"/>
      <c r="M67" s="92"/>
    </row>
    <row r="68" spans="1:13" ht="39">
      <c r="A68" s="90">
        <v>125</v>
      </c>
      <c r="B68" s="90" t="s">
        <v>63</v>
      </c>
      <c r="C68" s="93">
        <v>5800</v>
      </c>
      <c r="D68" s="93">
        <v>5800</v>
      </c>
      <c r="E68" s="93">
        <v>0</v>
      </c>
      <c r="F68" s="98" t="s">
        <v>1188</v>
      </c>
      <c r="G68" s="84" t="s">
        <v>1270</v>
      </c>
      <c r="H68" s="90"/>
      <c r="I68" s="90" t="s">
        <v>1118</v>
      </c>
      <c r="J68" s="95"/>
      <c r="K68" s="95" t="s">
        <v>1358</v>
      </c>
      <c r="L68" s="92"/>
      <c r="M68" s="92"/>
    </row>
    <row r="69" spans="1:13" ht="39">
      <c r="A69" s="90">
        <v>126</v>
      </c>
      <c r="B69" s="90" t="s">
        <v>63</v>
      </c>
      <c r="C69" s="93">
        <v>5800</v>
      </c>
      <c r="D69" s="93">
        <v>5800</v>
      </c>
      <c r="E69" s="93">
        <v>0</v>
      </c>
      <c r="F69" s="98" t="s">
        <v>1188</v>
      </c>
      <c r="G69" s="84" t="s">
        <v>1271</v>
      </c>
      <c r="H69" s="90"/>
      <c r="I69" s="90" t="s">
        <v>1118</v>
      </c>
      <c r="J69" s="95"/>
      <c r="K69" s="95" t="s">
        <v>1358</v>
      </c>
      <c r="L69" s="92"/>
      <c r="M69" s="92"/>
    </row>
    <row r="70" spans="1:13" ht="39">
      <c r="A70" s="90">
        <v>127</v>
      </c>
      <c r="B70" s="90" t="s">
        <v>64</v>
      </c>
      <c r="C70" s="93">
        <v>7904.6</v>
      </c>
      <c r="D70" s="93">
        <v>7904.6</v>
      </c>
      <c r="E70" s="93">
        <v>0</v>
      </c>
      <c r="F70" s="98" t="s">
        <v>1187</v>
      </c>
      <c r="G70" s="84" t="s">
        <v>1272</v>
      </c>
      <c r="H70" s="96" t="s">
        <v>1910</v>
      </c>
      <c r="I70" s="90" t="s">
        <v>1118</v>
      </c>
      <c r="J70" s="95"/>
      <c r="K70" s="95" t="s">
        <v>1358</v>
      </c>
      <c r="L70" s="92"/>
      <c r="M70" s="92"/>
    </row>
    <row r="71" spans="1:13" ht="39">
      <c r="A71" s="90">
        <v>128</v>
      </c>
      <c r="B71" s="90" t="s">
        <v>64</v>
      </c>
      <c r="C71" s="93">
        <v>7904.6</v>
      </c>
      <c r="D71" s="93">
        <v>7904.6</v>
      </c>
      <c r="E71" s="93">
        <v>0</v>
      </c>
      <c r="F71" s="98" t="s">
        <v>1187</v>
      </c>
      <c r="G71" s="84" t="s">
        <v>1273</v>
      </c>
      <c r="H71" s="90" t="s">
        <v>2167</v>
      </c>
      <c r="I71" s="90" t="s">
        <v>1118</v>
      </c>
      <c r="J71" s="95"/>
      <c r="K71" s="95" t="s">
        <v>1358</v>
      </c>
      <c r="L71" s="92"/>
      <c r="M71" s="92"/>
    </row>
    <row r="72" spans="1:13" ht="39">
      <c r="A72" s="90">
        <v>129</v>
      </c>
      <c r="B72" s="90" t="s">
        <v>65</v>
      </c>
      <c r="C72" s="93">
        <v>6295.4</v>
      </c>
      <c r="D72" s="93">
        <v>6295.4</v>
      </c>
      <c r="E72" s="93">
        <v>0</v>
      </c>
      <c r="F72" s="98" t="s">
        <v>1187</v>
      </c>
      <c r="G72" s="84" t="s">
        <v>1274</v>
      </c>
      <c r="H72" s="90"/>
      <c r="I72" s="90" t="s">
        <v>1118</v>
      </c>
      <c r="J72" s="95"/>
      <c r="K72" s="95" t="s">
        <v>1358</v>
      </c>
      <c r="L72" s="92"/>
      <c r="M72" s="92"/>
    </row>
    <row r="73" spans="1:13" ht="39">
      <c r="A73" s="90">
        <v>130</v>
      </c>
      <c r="B73" s="90" t="s">
        <v>66</v>
      </c>
      <c r="C73" s="93">
        <v>6295.4</v>
      </c>
      <c r="D73" s="93">
        <v>6295.4</v>
      </c>
      <c r="E73" s="93">
        <v>0</v>
      </c>
      <c r="F73" s="98" t="s">
        <v>1187</v>
      </c>
      <c r="G73" s="84" t="s">
        <v>1275</v>
      </c>
      <c r="H73" s="90"/>
      <c r="I73" s="90" t="s">
        <v>1118</v>
      </c>
      <c r="J73" s="95"/>
      <c r="K73" s="95" t="s">
        <v>1358</v>
      </c>
      <c r="L73" s="92"/>
      <c r="M73" s="92"/>
    </row>
    <row r="74" spans="1:13" ht="66">
      <c r="A74" s="90">
        <v>131</v>
      </c>
      <c r="B74" s="90" t="s">
        <v>1158</v>
      </c>
      <c r="C74" s="93">
        <v>3850</v>
      </c>
      <c r="D74" s="93">
        <v>3850</v>
      </c>
      <c r="E74" s="93">
        <v>0</v>
      </c>
      <c r="F74" s="98" t="s">
        <v>1189</v>
      </c>
      <c r="G74" s="84" t="s">
        <v>1276</v>
      </c>
      <c r="H74" s="90" t="s">
        <v>1201</v>
      </c>
      <c r="I74" s="90" t="s">
        <v>1118</v>
      </c>
      <c r="J74" s="95"/>
      <c r="K74" s="95" t="s">
        <v>1358</v>
      </c>
      <c r="L74" s="92"/>
      <c r="M74" s="92"/>
    </row>
    <row r="75" spans="1:13" ht="66">
      <c r="A75" s="90">
        <v>132</v>
      </c>
      <c r="B75" s="90" t="s">
        <v>1158</v>
      </c>
      <c r="C75" s="93">
        <v>3850</v>
      </c>
      <c r="D75" s="93">
        <v>3850</v>
      </c>
      <c r="E75" s="93">
        <v>0</v>
      </c>
      <c r="F75" s="98" t="s">
        <v>1189</v>
      </c>
      <c r="G75" s="84" t="s">
        <v>1277</v>
      </c>
      <c r="H75" s="90" t="s">
        <v>1201</v>
      </c>
      <c r="I75" s="90" t="s">
        <v>1118</v>
      </c>
      <c r="J75" s="95"/>
      <c r="K75" s="95" t="s">
        <v>1358</v>
      </c>
      <c r="L75" s="92"/>
      <c r="M75" s="92"/>
    </row>
    <row r="76" spans="1:13" ht="52.5">
      <c r="A76" s="90">
        <v>139</v>
      </c>
      <c r="B76" s="90" t="s">
        <v>92</v>
      </c>
      <c r="C76" s="93">
        <v>4120.32</v>
      </c>
      <c r="D76" s="93">
        <v>4120.32</v>
      </c>
      <c r="E76" s="93">
        <v>0</v>
      </c>
      <c r="F76" s="98" t="s">
        <v>1190</v>
      </c>
      <c r="G76" s="84" t="s">
        <v>1278</v>
      </c>
      <c r="H76" s="90"/>
      <c r="I76" s="90" t="s">
        <v>1118</v>
      </c>
      <c r="J76" s="95"/>
      <c r="K76" s="95" t="s">
        <v>1358</v>
      </c>
      <c r="L76" s="92"/>
      <c r="M76" s="92"/>
    </row>
    <row r="77" spans="1:13" ht="52.5">
      <c r="A77" s="90">
        <v>140</v>
      </c>
      <c r="B77" s="90" t="s">
        <v>92</v>
      </c>
      <c r="C77" s="93">
        <v>5453.37</v>
      </c>
      <c r="D77" s="93">
        <v>5453.37</v>
      </c>
      <c r="E77" s="93">
        <v>0</v>
      </c>
      <c r="F77" s="98" t="s">
        <v>1190</v>
      </c>
      <c r="G77" s="84" t="s">
        <v>1279</v>
      </c>
      <c r="H77" s="90"/>
      <c r="I77" s="90" t="s">
        <v>1118</v>
      </c>
      <c r="J77" s="95"/>
      <c r="K77" s="95" t="s">
        <v>1358</v>
      </c>
      <c r="L77" s="92"/>
      <c r="M77" s="92"/>
    </row>
    <row r="78" spans="1:13" ht="52.5">
      <c r="A78" s="90">
        <v>141</v>
      </c>
      <c r="B78" s="90" t="s">
        <v>93</v>
      </c>
      <c r="C78" s="93">
        <v>3915.24</v>
      </c>
      <c r="D78" s="93">
        <v>3915.24</v>
      </c>
      <c r="E78" s="93">
        <v>0</v>
      </c>
      <c r="F78" s="98" t="s">
        <v>1190</v>
      </c>
      <c r="G78" s="84" t="s">
        <v>1280</v>
      </c>
      <c r="H78" s="90"/>
      <c r="I78" s="90" t="s">
        <v>1118</v>
      </c>
      <c r="J78" s="95"/>
      <c r="K78" s="95" t="s">
        <v>1358</v>
      </c>
      <c r="L78" s="92"/>
      <c r="M78" s="92"/>
    </row>
    <row r="79" spans="1:13" ht="52.5">
      <c r="A79" s="90">
        <v>147</v>
      </c>
      <c r="B79" s="90" t="s">
        <v>88</v>
      </c>
      <c r="C79" s="93">
        <v>4950</v>
      </c>
      <c r="D79" s="93">
        <v>4950</v>
      </c>
      <c r="E79" s="93">
        <v>0</v>
      </c>
      <c r="F79" s="98" t="s">
        <v>1183</v>
      </c>
      <c r="G79" s="84" t="s">
        <v>1281</v>
      </c>
      <c r="H79" s="90"/>
      <c r="I79" s="90" t="s">
        <v>1118</v>
      </c>
      <c r="J79" s="95"/>
      <c r="K79" s="95" t="s">
        <v>1358</v>
      </c>
      <c r="L79" s="92"/>
      <c r="M79" s="92"/>
    </row>
    <row r="80" spans="1:13" ht="52.5">
      <c r="A80" s="90">
        <v>148</v>
      </c>
      <c r="B80" s="90" t="s">
        <v>88</v>
      </c>
      <c r="C80" s="93">
        <v>4950</v>
      </c>
      <c r="D80" s="93">
        <v>4950</v>
      </c>
      <c r="E80" s="93">
        <v>0</v>
      </c>
      <c r="F80" s="98" t="s">
        <v>1183</v>
      </c>
      <c r="G80" s="84" t="s">
        <v>1282</v>
      </c>
      <c r="H80" s="90"/>
      <c r="I80" s="90" t="s">
        <v>1118</v>
      </c>
      <c r="J80" s="95"/>
      <c r="K80" s="95" t="s">
        <v>1358</v>
      </c>
      <c r="L80" s="92"/>
      <c r="M80" s="92"/>
    </row>
    <row r="81" spans="1:13" ht="52.5">
      <c r="A81" s="90">
        <v>149</v>
      </c>
      <c r="B81" s="90" t="s">
        <v>88</v>
      </c>
      <c r="C81" s="93">
        <v>4950</v>
      </c>
      <c r="D81" s="93">
        <v>4950</v>
      </c>
      <c r="E81" s="93">
        <v>0</v>
      </c>
      <c r="F81" s="98" t="s">
        <v>1183</v>
      </c>
      <c r="G81" s="84" t="s">
        <v>1283</v>
      </c>
      <c r="H81" s="90"/>
      <c r="I81" s="90" t="s">
        <v>1118</v>
      </c>
      <c r="J81" s="95"/>
      <c r="K81" s="95" t="s">
        <v>1358</v>
      </c>
      <c r="L81" s="92"/>
      <c r="M81" s="92"/>
    </row>
    <row r="82" spans="1:13" ht="52.5">
      <c r="A82" s="90">
        <v>150</v>
      </c>
      <c r="B82" s="90" t="s">
        <v>67</v>
      </c>
      <c r="C82" s="93">
        <v>3890</v>
      </c>
      <c r="D82" s="93">
        <v>3890</v>
      </c>
      <c r="E82" s="93">
        <v>0</v>
      </c>
      <c r="F82" s="98" t="s">
        <v>1184</v>
      </c>
      <c r="G82" s="84" t="s">
        <v>1284</v>
      </c>
      <c r="H82" s="90"/>
      <c r="I82" s="90" t="s">
        <v>1118</v>
      </c>
      <c r="J82" s="95"/>
      <c r="K82" s="95" t="s">
        <v>1358</v>
      </c>
      <c r="L82" s="92"/>
      <c r="M82" s="92"/>
    </row>
    <row r="83" spans="1:13" s="83" customFormat="1" ht="66">
      <c r="A83" s="90">
        <v>151</v>
      </c>
      <c r="B83" s="97" t="s">
        <v>50</v>
      </c>
      <c r="C83" s="93">
        <v>23480</v>
      </c>
      <c r="D83" s="100">
        <v>23480</v>
      </c>
      <c r="E83" s="93">
        <v>0</v>
      </c>
      <c r="F83" s="98" t="s">
        <v>2319</v>
      </c>
      <c r="G83" s="84" t="s">
        <v>1285</v>
      </c>
      <c r="H83" s="90"/>
      <c r="I83" s="90" t="s">
        <v>1118</v>
      </c>
      <c r="J83" s="95"/>
      <c r="K83" s="95" t="s">
        <v>1358</v>
      </c>
      <c r="L83" s="92"/>
      <c r="M83" s="92"/>
    </row>
    <row r="84" spans="1:13" ht="52.5">
      <c r="A84" s="90">
        <v>152</v>
      </c>
      <c r="B84" s="97" t="s">
        <v>88</v>
      </c>
      <c r="C84" s="93">
        <v>4650</v>
      </c>
      <c r="D84" s="93">
        <v>4650</v>
      </c>
      <c r="E84" s="93">
        <v>0</v>
      </c>
      <c r="F84" s="98" t="s">
        <v>1185</v>
      </c>
      <c r="G84" s="84" t="s">
        <v>1286</v>
      </c>
      <c r="H84" s="90"/>
      <c r="I84" s="90" t="s">
        <v>1118</v>
      </c>
      <c r="J84" s="95"/>
      <c r="K84" s="95" t="s">
        <v>1358</v>
      </c>
      <c r="L84" s="92"/>
      <c r="M84" s="92"/>
    </row>
    <row r="85" spans="1:13" ht="52.5">
      <c r="A85" s="90">
        <v>153</v>
      </c>
      <c r="B85" s="97" t="s">
        <v>94</v>
      </c>
      <c r="C85" s="93">
        <v>3030</v>
      </c>
      <c r="D85" s="93">
        <v>3030</v>
      </c>
      <c r="E85" s="93">
        <v>0</v>
      </c>
      <c r="F85" s="98" t="s">
        <v>1185</v>
      </c>
      <c r="G85" s="84" t="s">
        <v>1287</v>
      </c>
      <c r="H85" s="90"/>
      <c r="I85" s="90" t="s">
        <v>1118</v>
      </c>
      <c r="J85" s="95"/>
      <c r="K85" s="95" t="s">
        <v>1358</v>
      </c>
      <c r="L85" s="92"/>
      <c r="M85" s="92"/>
    </row>
    <row r="86" spans="1:13" ht="52.5">
      <c r="A86" s="90">
        <v>154</v>
      </c>
      <c r="B86" s="97" t="s">
        <v>87</v>
      </c>
      <c r="C86" s="93">
        <v>4800</v>
      </c>
      <c r="D86" s="93">
        <v>4800</v>
      </c>
      <c r="E86" s="93">
        <v>0</v>
      </c>
      <c r="F86" s="98" t="s">
        <v>1185</v>
      </c>
      <c r="G86" s="84" t="s">
        <v>1288</v>
      </c>
      <c r="H86" s="90"/>
      <c r="I86" s="90" t="s">
        <v>1118</v>
      </c>
      <c r="J86" s="95"/>
      <c r="K86" s="95" t="s">
        <v>1358</v>
      </c>
      <c r="L86" s="92"/>
      <c r="M86" s="92"/>
    </row>
    <row r="87" spans="1:13" ht="52.5">
      <c r="A87" s="90">
        <v>155</v>
      </c>
      <c r="B87" s="90" t="s">
        <v>68</v>
      </c>
      <c r="C87" s="93">
        <v>6300</v>
      </c>
      <c r="D87" s="93">
        <v>6300</v>
      </c>
      <c r="E87" s="93">
        <v>0</v>
      </c>
      <c r="F87" s="98" t="s">
        <v>1186</v>
      </c>
      <c r="G87" s="84" t="s">
        <v>1289</v>
      </c>
      <c r="H87" s="90"/>
      <c r="I87" s="90" t="s">
        <v>1118</v>
      </c>
      <c r="J87" s="95"/>
      <c r="K87" s="95" t="s">
        <v>1358</v>
      </c>
      <c r="L87" s="92"/>
      <c r="M87" s="92"/>
    </row>
    <row r="88" spans="1:13" ht="39">
      <c r="A88" s="90">
        <v>163</v>
      </c>
      <c r="B88" s="90" t="s">
        <v>69</v>
      </c>
      <c r="C88" s="93">
        <v>28210</v>
      </c>
      <c r="D88" s="93">
        <v>28210</v>
      </c>
      <c r="E88" s="93">
        <v>0</v>
      </c>
      <c r="F88" s="98" t="s">
        <v>1181</v>
      </c>
      <c r="G88" s="84" t="s">
        <v>1290</v>
      </c>
      <c r="H88" s="90"/>
      <c r="I88" s="90" t="s">
        <v>1118</v>
      </c>
      <c r="J88" s="95"/>
      <c r="K88" s="95" t="s">
        <v>1358</v>
      </c>
      <c r="L88" s="92"/>
      <c r="M88" s="92"/>
    </row>
    <row r="89" spans="1:13" ht="66">
      <c r="A89" s="90">
        <v>164</v>
      </c>
      <c r="B89" s="97" t="s">
        <v>95</v>
      </c>
      <c r="C89" s="93">
        <v>4135</v>
      </c>
      <c r="D89" s="93">
        <v>4135</v>
      </c>
      <c r="E89" s="93">
        <v>0</v>
      </c>
      <c r="F89" s="98" t="s">
        <v>1181</v>
      </c>
      <c r="G89" s="84" t="s">
        <v>1291</v>
      </c>
      <c r="H89" s="90" t="s">
        <v>2326</v>
      </c>
      <c r="I89" s="90" t="s">
        <v>1118</v>
      </c>
      <c r="J89" s="95"/>
      <c r="K89" s="95" t="s">
        <v>1358</v>
      </c>
      <c r="L89" s="92"/>
      <c r="M89" s="92"/>
    </row>
    <row r="90" spans="1:13" ht="66">
      <c r="A90" s="90">
        <v>165</v>
      </c>
      <c r="B90" s="97" t="s">
        <v>96</v>
      </c>
      <c r="C90" s="93">
        <v>9000</v>
      </c>
      <c r="D90" s="93">
        <v>9000</v>
      </c>
      <c r="E90" s="101">
        <v>0</v>
      </c>
      <c r="F90" s="98" t="s">
        <v>1181</v>
      </c>
      <c r="G90" s="84" t="s">
        <v>1292</v>
      </c>
      <c r="H90" s="90" t="s">
        <v>2326</v>
      </c>
      <c r="I90" s="90" t="s">
        <v>1118</v>
      </c>
      <c r="J90" s="95"/>
      <c r="K90" s="95" t="s">
        <v>1358</v>
      </c>
      <c r="L90" s="92"/>
      <c r="M90" s="92"/>
    </row>
    <row r="91" spans="1:13" s="83" customFormat="1" ht="66">
      <c r="A91" s="90">
        <v>166</v>
      </c>
      <c r="B91" s="90" t="s">
        <v>2318</v>
      </c>
      <c r="C91" s="93">
        <v>7850</v>
      </c>
      <c r="D91" s="93">
        <v>7850</v>
      </c>
      <c r="E91" s="101">
        <v>0</v>
      </c>
      <c r="F91" s="98" t="s">
        <v>2319</v>
      </c>
      <c r="G91" s="84" t="s">
        <v>1293</v>
      </c>
      <c r="H91" s="90"/>
      <c r="I91" s="90" t="s">
        <v>1118</v>
      </c>
      <c r="J91" s="95"/>
      <c r="K91" s="95" t="s">
        <v>1358</v>
      </c>
      <c r="L91" s="92"/>
      <c r="M91" s="92"/>
    </row>
    <row r="92" spans="1:13" ht="52.5">
      <c r="A92" s="90">
        <v>170</v>
      </c>
      <c r="B92" s="90" t="s">
        <v>70</v>
      </c>
      <c r="C92" s="93">
        <v>23200</v>
      </c>
      <c r="D92" s="93">
        <v>23200</v>
      </c>
      <c r="E92" s="93">
        <v>0</v>
      </c>
      <c r="F92" s="98" t="s">
        <v>1182</v>
      </c>
      <c r="G92" s="84" t="s">
        <v>1294</v>
      </c>
      <c r="H92" s="90"/>
      <c r="I92" s="90" t="s">
        <v>1118</v>
      </c>
      <c r="J92" s="95"/>
      <c r="K92" s="95" t="s">
        <v>1358</v>
      </c>
      <c r="L92" s="92"/>
      <c r="M92" s="92"/>
    </row>
    <row r="93" spans="1:13" ht="52.5">
      <c r="A93" s="90">
        <v>171</v>
      </c>
      <c r="B93" s="90" t="s">
        <v>71</v>
      </c>
      <c r="C93" s="93">
        <v>3500</v>
      </c>
      <c r="D93" s="93">
        <v>3500</v>
      </c>
      <c r="E93" s="93">
        <v>0</v>
      </c>
      <c r="F93" s="98" t="s">
        <v>1182</v>
      </c>
      <c r="G93" s="84" t="s">
        <v>1295</v>
      </c>
      <c r="H93" s="90"/>
      <c r="I93" s="90" t="s">
        <v>1118</v>
      </c>
      <c r="J93" s="95"/>
      <c r="K93" s="95" t="s">
        <v>1358</v>
      </c>
      <c r="L93" s="92"/>
      <c r="M93" s="92"/>
    </row>
    <row r="94" spans="1:13" ht="78.75">
      <c r="A94" s="90">
        <v>172</v>
      </c>
      <c r="B94" s="90" t="s">
        <v>72</v>
      </c>
      <c r="C94" s="93">
        <v>18500</v>
      </c>
      <c r="D94" s="93">
        <v>18500</v>
      </c>
      <c r="E94" s="93">
        <v>0</v>
      </c>
      <c r="F94" s="98" t="s">
        <v>1207</v>
      </c>
      <c r="G94" s="84" t="s">
        <v>1296</v>
      </c>
      <c r="H94" s="96" t="s">
        <v>1910</v>
      </c>
      <c r="I94" s="90" t="s">
        <v>1118</v>
      </c>
      <c r="J94" s="95"/>
      <c r="K94" s="95" t="s">
        <v>1358</v>
      </c>
      <c r="L94" s="92"/>
      <c r="M94" s="92"/>
    </row>
    <row r="95" spans="1:13" s="83" customFormat="1" ht="66">
      <c r="A95" s="90">
        <v>173</v>
      </c>
      <c r="B95" s="97" t="s">
        <v>97</v>
      </c>
      <c r="C95" s="93">
        <v>12999</v>
      </c>
      <c r="D95" s="93">
        <v>12999</v>
      </c>
      <c r="E95" s="93">
        <v>0</v>
      </c>
      <c r="F95" s="98" t="s">
        <v>2319</v>
      </c>
      <c r="G95" s="84" t="s">
        <v>1297</v>
      </c>
      <c r="H95" s="90"/>
      <c r="I95" s="90" t="s">
        <v>1118</v>
      </c>
      <c r="J95" s="95"/>
      <c r="K95" s="95" t="s">
        <v>1358</v>
      </c>
      <c r="L95" s="92"/>
      <c r="M95" s="92"/>
    </row>
    <row r="96" spans="1:13" ht="78.75">
      <c r="A96" s="90">
        <v>174</v>
      </c>
      <c r="B96" s="97" t="s">
        <v>98</v>
      </c>
      <c r="C96" s="93">
        <v>79805</v>
      </c>
      <c r="D96" s="93">
        <v>79805</v>
      </c>
      <c r="E96" s="93">
        <v>0</v>
      </c>
      <c r="F96" s="98" t="s">
        <v>1198</v>
      </c>
      <c r="G96" s="84" t="s">
        <v>1298</v>
      </c>
      <c r="H96" s="90" t="s">
        <v>2325</v>
      </c>
      <c r="I96" s="90" t="s">
        <v>1118</v>
      </c>
      <c r="J96" s="95"/>
      <c r="K96" s="95" t="s">
        <v>1358</v>
      </c>
      <c r="L96" s="92"/>
      <c r="M96" s="92"/>
    </row>
    <row r="97" spans="1:13" ht="78.75">
      <c r="A97" s="90">
        <v>175</v>
      </c>
      <c r="B97" s="97" t="s">
        <v>99</v>
      </c>
      <c r="C97" s="93">
        <v>40056</v>
      </c>
      <c r="D97" s="93">
        <v>40056</v>
      </c>
      <c r="E97" s="93">
        <v>0</v>
      </c>
      <c r="F97" s="98" t="s">
        <v>1199</v>
      </c>
      <c r="G97" s="84" t="s">
        <v>1299</v>
      </c>
      <c r="H97" s="90" t="s">
        <v>2325</v>
      </c>
      <c r="I97" s="90" t="s">
        <v>1118</v>
      </c>
      <c r="J97" s="95"/>
      <c r="K97" s="95" t="s">
        <v>1358</v>
      </c>
      <c r="L97" s="92"/>
      <c r="M97" s="92"/>
    </row>
    <row r="98" spans="1:13" ht="78.75">
      <c r="A98" s="90">
        <v>176</v>
      </c>
      <c r="B98" s="97" t="s">
        <v>100</v>
      </c>
      <c r="C98" s="93">
        <v>24932</v>
      </c>
      <c r="D98" s="93">
        <v>24932</v>
      </c>
      <c r="E98" s="93">
        <v>0</v>
      </c>
      <c r="F98" s="98" t="s">
        <v>1199</v>
      </c>
      <c r="G98" s="84" t="s">
        <v>1300</v>
      </c>
      <c r="H98" s="90" t="s">
        <v>2325</v>
      </c>
      <c r="I98" s="90" t="s">
        <v>1118</v>
      </c>
      <c r="J98" s="95"/>
      <c r="K98" s="95" t="s">
        <v>1358</v>
      </c>
      <c r="L98" s="92"/>
      <c r="M98" s="92"/>
    </row>
    <row r="99" spans="1:13" ht="66">
      <c r="A99" s="90">
        <v>178</v>
      </c>
      <c r="B99" s="90" t="s">
        <v>73</v>
      </c>
      <c r="C99" s="93">
        <v>3190</v>
      </c>
      <c r="D99" s="93">
        <v>3190</v>
      </c>
      <c r="E99" s="93">
        <v>0</v>
      </c>
      <c r="F99" s="98" t="s">
        <v>1200</v>
      </c>
      <c r="G99" s="84" t="s">
        <v>1301</v>
      </c>
      <c r="H99" s="96" t="s">
        <v>1910</v>
      </c>
      <c r="I99" s="90" t="s">
        <v>1118</v>
      </c>
      <c r="J99" s="95"/>
      <c r="K99" s="95" t="s">
        <v>1358</v>
      </c>
      <c r="L99" s="92"/>
      <c r="M99" s="92"/>
    </row>
    <row r="100" spans="1:13" ht="52.5">
      <c r="A100" s="90">
        <v>179</v>
      </c>
      <c r="B100" s="90" t="s">
        <v>23</v>
      </c>
      <c r="C100" s="93">
        <v>74114.37</v>
      </c>
      <c r="D100" s="93">
        <v>74114.37</v>
      </c>
      <c r="E100" s="93">
        <v>0</v>
      </c>
      <c r="F100" s="98" t="s">
        <v>1163</v>
      </c>
      <c r="G100" s="84" t="s">
        <v>1302</v>
      </c>
      <c r="H100" s="90"/>
      <c r="I100" s="90" t="s">
        <v>1118</v>
      </c>
      <c r="J100" s="95"/>
      <c r="K100" s="95" t="s">
        <v>1358</v>
      </c>
      <c r="L100" s="92"/>
      <c r="M100" s="92"/>
    </row>
    <row r="101" spans="1:13" ht="39">
      <c r="A101" s="90">
        <v>184</v>
      </c>
      <c r="B101" s="90" t="s">
        <v>74</v>
      </c>
      <c r="C101" s="93">
        <v>18115</v>
      </c>
      <c r="D101" s="93">
        <v>18115</v>
      </c>
      <c r="E101" s="102">
        <v>0</v>
      </c>
      <c r="F101" s="90" t="s">
        <v>1164</v>
      </c>
      <c r="G101" s="84" t="s">
        <v>1303</v>
      </c>
      <c r="H101" s="90"/>
      <c r="I101" s="90" t="s">
        <v>1118</v>
      </c>
      <c r="J101" s="95"/>
      <c r="K101" s="95" t="s">
        <v>1358</v>
      </c>
      <c r="L101" s="92"/>
      <c r="M101" s="92"/>
    </row>
    <row r="102" spans="1:13" ht="39">
      <c r="A102" s="90">
        <v>185</v>
      </c>
      <c r="B102" s="90" t="s">
        <v>74</v>
      </c>
      <c r="C102" s="93">
        <v>18115</v>
      </c>
      <c r="D102" s="93">
        <v>18115</v>
      </c>
      <c r="E102" s="102">
        <v>0</v>
      </c>
      <c r="F102" s="90" t="s">
        <v>1164</v>
      </c>
      <c r="G102" s="84" t="s">
        <v>1304</v>
      </c>
      <c r="H102" s="90"/>
      <c r="I102" s="90" t="s">
        <v>1118</v>
      </c>
      <c r="J102" s="95"/>
      <c r="K102" s="95" t="s">
        <v>1358</v>
      </c>
      <c r="L102" s="92"/>
      <c r="M102" s="92"/>
    </row>
    <row r="103" spans="1:13" ht="39">
      <c r="A103" s="90">
        <v>186</v>
      </c>
      <c r="B103" s="90" t="s">
        <v>74</v>
      </c>
      <c r="C103" s="93">
        <v>18115</v>
      </c>
      <c r="D103" s="93">
        <v>18115</v>
      </c>
      <c r="E103" s="102">
        <v>0</v>
      </c>
      <c r="F103" s="90" t="s">
        <v>1164</v>
      </c>
      <c r="G103" s="84" t="s">
        <v>1305</v>
      </c>
      <c r="H103" s="90"/>
      <c r="I103" s="90" t="s">
        <v>1118</v>
      </c>
      <c r="J103" s="95"/>
      <c r="K103" s="95" t="s">
        <v>1358</v>
      </c>
      <c r="L103" s="92"/>
      <c r="M103" s="92"/>
    </row>
    <row r="104" spans="1:13" ht="39">
      <c r="A104" s="90">
        <v>187</v>
      </c>
      <c r="B104" s="90" t="s">
        <v>1202</v>
      </c>
      <c r="C104" s="93">
        <v>6800</v>
      </c>
      <c r="D104" s="93">
        <v>6800</v>
      </c>
      <c r="E104" s="102">
        <v>0</v>
      </c>
      <c r="F104" s="90" t="s">
        <v>1164</v>
      </c>
      <c r="G104" s="84" t="s">
        <v>1306</v>
      </c>
      <c r="H104" s="90"/>
      <c r="I104" s="90" t="s">
        <v>1118</v>
      </c>
      <c r="J104" s="95"/>
      <c r="K104" s="95" t="s">
        <v>1358</v>
      </c>
      <c r="L104" s="92"/>
      <c r="M104" s="92"/>
    </row>
    <row r="105" spans="1:13" ht="52.5">
      <c r="A105" s="90">
        <v>189</v>
      </c>
      <c r="B105" s="90" t="s">
        <v>75</v>
      </c>
      <c r="C105" s="102">
        <v>22320</v>
      </c>
      <c r="D105" s="102">
        <v>22320</v>
      </c>
      <c r="E105" s="103">
        <v>0</v>
      </c>
      <c r="F105" s="90" t="s">
        <v>1165</v>
      </c>
      <c r="G105" s="84" t="s">
        <v>1307</v>
      </c>
      <c r="H105" s="90"/>
      <c r="I105" s="90" t="s">
        <v>1118</v>
      </c>
      <c r="J105" s="95"/>
      <c r="K105" s="95" t="s">
        <v>1358</v>
      </c>
      <c r="L105" s="92"/>
      <c r="M105" s="92"/>
    </row>
    <row r="106" spans="1:13" ht="78.75">
      <c r="A106" s="90">
        <v>190</v>
      </c>
      <c r="B106" s="90" t="s">
        <v>76</v>
      </c>
      <c r="C106" s="93">
        <v>91172.7</v>
      </c>
      <c r="D106" s="93">
        <v>91172.7</v>
      </c>
      <c r="E106" s="93">
        <v>0</v>
      </c>
      <c r="F106" s="90" t="s">
        <v>1168</v>
      </c>
      <c r="G106" s="84" t="s">
        <v>1308</v>
      </c>
      <c r="H106" s="90"/>
      <c r="I106" s="90" t="s">
        <v>1118</v>
      </c>
      <c r="J106" s="95"/>
      <c r="K106" s="95" t="s">
        <v>1358</v>
      </c>
      <c r="L106" s="92"/>
      <c r="M106" s="92"/>
    </row>
    <row r="107" spans="1:13" ht="52.5">
      <c r="A107" s="90">
        <v>191</v>
      </c>
      <c r="B107" s="90" t="s">
        <v>77</v>
      </c>
      <c r="C107" s="93">
        <v>3100</v>
      </c>
      <c r="D107" s="93">
        <v>3100</v>
      </c>
      <c r="E107" s="93">
        <v>0</v>
      </c>
      <c r="F107" s="90" t="s">
        <v>1169</v>
      </c>
      <c r="G107" s="84" t="s">
        <v>1309</v>
      </c>
      <c r="H107" s="90"/>
      <c r="I107" s="90" t="s">
        <v>1118</v>
      </c>
      <c r="J107" s="95"/>
      <c r="K107" s="95" t="s">
        <v>1358</v>
      </c>
      <c r="L107" s="92"/>
      <c r="M107" s="92"/>
    </row>
    <row r="108" spans="1:13" ht="52.5">
      <c r="A108" s="90">
        <v>192</v>
      </c>
      <c r="B108" s="90" t="s">
        <v>77</v>
      </c>
      <c r="C108" s="93">
        <v>3100</v>
      </c>
      <c r="D108" s="93">
        <v>3100</v>
      </c>
      <c r="E108" s="93">
        <v>0</v>
      </c>
      <c r="F108" s="90" t="s">
        <v>1169</v>
      </c>
      <c r="G108" s="84" t="s">
        <v>1310</v>
      </c>
      <c r="H108" s="90"/>
      <c r="I108" s="90" t="s">
        <v>1118</v>
      </c>
      <c r="J108" s="95"/>
      <c r="K108" s="95" t="s">
        <v>1358</v>
      </c>
      <c r="L108" s="92"/>
      <c r="M108" s="92"/>
    </row>
    <row r="109" spans="1:13" ht="52.5">
      <c r="A109" s="90">
        <v>193</v>
      </c>
      <c r="B109" s="90" t="s">
        <v>77</v>
      </c>
      <c r="C109" s="93">
        <v>3100</v>
      </c>
      <c r="D109" s="93">
        <v>3100</v>
      </c>
      <c r="E109" s="93">
        <v>0</v>
      </c>
      <c r="F109" s="90" t="s">
        <v>1169</v>
      </c>
      <c r="G109" s="84" t="s">
        <v>1311</v>
      </c>
      <c r="H109" s="90"/>
      <c r="I109" s="90" t="s">
        <v>1118</v>
      </c>
      <c r="J109" s="95"/>
      <c r="K109" s="95" t="s">
        <v>1358</v>
      </c>
      <c r="L109" s="92"/>
      <c r="M109" s="92"/>
    </row>
    <row r="110" spans="1:13" ht="52.5">
      <c r="A110" s="90">
        <v>194</v>
      </c>
      <c r="B110" s="90" t="s">
        <v>77</v>
      </c>
      <c r="C110" s="93">
        <v>3100</v>
      </c>
      <c r="D110" s="93">
        <v>3100</v>
      </c>
      <c r="E110" s="93">
        <v>0</v>
      </c>
      <c r="F110" s="90" t="s">
        <v>1169</v>
      </c>
      <c r="G110" s="84" t="s">
        <v>1312</v>
      </c>
      <c r="H110" s="90"/>
      <c r="I110" s="90" t="s">
        <v>1118</v>
      </c>
      <c r="J110" s="95"/>
      <c r="K110" s="95" t="s">
        <v>1358</v>
      </c>
      <c r="L110" s="92"/>
      <c r="M110" s="92"/>
    </row>
    <row r="111" spans="1:13" ht="52.5">
      <c r="A111" s="90">
        <v>195</v>
      </c>
      <c r="B111" s="90" t="s">
        <v>77</v>
      </c>
      <c r="C111" s="93">
        <v>3100</v>
      </c>
      <c r="D111" s="93">
        <v>3100</v>
      </c>
      <c r="E111" s="93">
        <v>0</v>
      </c>
      <c r="F111" s="90" t="s">
        <v>1169</v>
      </c>
      <c r="G111" s="84" t="s">
        <v>1313</v>
      </c>
      <c r="H111" s="90"/>
      <c r="I111" s="90" t="s">
        <v>1118</v>
      </c>
      <c r="J111" s="95"/>
      <c r="K111" s="95" t="s">
        <v>1358</v>
      </c>
      <c r="L111" s="92"/>
      <c r="M111" s="92"/>
    </row>
    <row r="112" spans="1:13" ht="52.5">
      <c r="A112" s="90">
        <v>196</v>
      </c>
      <c r="B112" s="90" t="s">
        <v>77</v>
      </c>
      <c r="C112" s="93">
        <v>3100</v>
      </c>
      <c r="D112" s="93">
        <v>3100</v>
      </c>
      <c r="E112" s="93">
        <v>0</v>
      </c>
      <c r="F112" s="90" t="s">
        <v>1169</v>
      </c>
      <c r="G112" s="84" t="s">
        <v>1314</v>
      </c>
      <c r="H112" s="90"/>
      <c r="I112" s="90" t="s">
        <v>1118</v>
      </c>
      <c r="J112" s="95"/>
      <c r="K112" s="95" t="s">
        <v>1358</v>
      </c>
      <c r="L112" s="92"/>
      <c r="M112" s="92"/>
    </row>
    <row r="113" spans="1:13" ht="52.5">
      <c r="A113" s="90">
        <v>197</v>
      </c>
      <c r="B113" s="90" t="s">
        <v>77</v>
      </c>
      <c r="C113" s="93">
        <v>3100</v>
      </c>
      <c r="D113" s="93">
        <v>3100</v>
      </c>
      <c r="E113" s="93">
        <v>0</v>
      </c>
      <c r="F113" s="90" t="s">
        <v>1169</v>
      </c>
      <c r="G113" s="84" t="s">
        <v>1315</v>
      </c>
      <c r="H113" s="90"/>
      <c r="I113" s="90" t="s">
        <v>1118</v>
      </c>
      <c r="J113" s="95"/>
      <c r="K113" s="95" t="s">
        <v>1358</v>
      </c>
      <c r="L113" s="92"/>
      <c r="M113" s="92"/>
    </row>
    <row r="114" spans="1:13" ht="52.5">
      <c r="A114" s="90">
        <v>198</v>
      </c>
      <c r="B114" s="90" t="s">
        <v>77</v>
      </c>
      <c r="C114" s="93">
        <v>3100</v>
      </c>
      <c r="D114" s="93">
        <v>3100</v>
      </c>
      <c r="E114" s="93">
        <v>0</v>
      </c>
      <c r="F114" s="90" t="s">
        <v>1169</v>
      </c>
      <c r="G114" s="84" t="s">
        <v>1316</v>
      </c>
      <c r="H114" s="90"/>
      <c r="I114" s="90" t="s">
        <v>1118</v>
      </c>
      <c r="J114" s="95"/>
      <c r="K114" s="95" t="s">
        <v>1358</v>
      </c>
      <c r="L114" s="92"/>
      <c r="M114" s="92"/>
    </row>
    <row r="115" spans="1:13" ht="64.5" customHeight="1">
      <c r="A115" s="90">
        <v>200</v>
      </c>
      <c r="B115" s="97" t="s">
        <v>117</v>
      </c>
      <c r="C115" s="93">
        <v>4348</v>
      </c>
      <c r="D115" s="93">
        <v>4348</v>
      </c>
      <c r="E115" s="103">
        <v>0</v>
      </c>
      <c r="F115" s="90" t="s">
        <v>2327</v>
      </c>
      <c r="G115" s="84" t="s">
        <v>1317</v>
      </c>
      <c r="H115" s="90"/>
      <c r="I115" s="90" t="s">
        <v>2329</v>
      </c>
      <c r="J115" s="95"/>
      <c r="K115" s="95" t="s">
        <v>1358</v>
      </c>
      <c r="L115" s="92"/>
      <c r="M115" s="92"/>
    </row>
    <row r="116" spans="1:13" ht="66" customHeight="1">
      <c r="A116" s="90">
        <v>201</v>
      </c>
      <c r="B116" s="97" t="s">
        <v>117</v>
      </c>
      <c r="C116" s="93">
        <v>3926</v>
      </c>
      <c r="D116" s="93">
        <v>3926</v>
      </c>
      <c r="E116" s="102">
        <v>0</v>
      </c>
      <c r="F116" s="90" t="s">
        <v>2327</v>
      </c>
      <c r="G116" s="84" t="s">
        <v>1318</v>
      </c>
      <c r="H116" s="90"/>
      <c r="I116" s="90" t="s">
        <v>1118</v>
      </c>
      <c r="J116" s="95"/>
      <c r="K116" s="95" t="s">
        <v>1358</v>
      </c>
      <c r="L116" s="92"/>
      <c r="M116" s="92"/>
    </row>
    <row r="117" spans="1:13" ht="78.75">
      <c r="A117" s="90">
        <v>203</v>
      </c>
      <c r="B117" s="97" t="s">
        <v>101</v>
      </c>
      <c r="C117" s="93">
        <v>23000</v>
      </c>
      <c r="D117" s="93">
        <v>23000</v>
      </c>
      <c r="E117" s="103">
        <v>0</v>
      </c>
      <c r="F117" s="90" t="s">
        <v>1166</v>
      </c>
      <c r="G117" s="84" t="s">
        <v>1319</v>
      </c>
      <c r="H117" s="90" t="s">
        <v>2325</v>
      </c>
      <c r="I117" s="90" t="s">
        <v>1118</v>
      </c>
      <c r="J117" s="95"/>
      <c r="K117" s="95" t="s">
        <v>1358</v>
      </c>
      <c r="L117" s="92"/>
      <c r="M117" s="92"/>
    </row>
    <row r="118" spans="1:13" ht="78.75">
      <c r="A118" s="90">
        <v>204</v>
      </c>
      <c r="B118" s="97" t="s">
        <v>100</v>
      </c>
      <c r="C118" s="93">
        <v>21000</v>
      </c>
      <c r="D118" s="93">
        <v>21000</v>
      </c>
      <c r="E118" s="103">
        <v>0</v>
      </c>
      <c r="F118" s="90" t="s">
        <v>1166</v>
      </c>
      <c r="G118" s="84" t="s">
        <v>1320</v>
      </c>
      <c r="H118" s="90" t="s">
        <v>2325</v>
      </c>
      <c r="I118" s="90" t="s">
        <v>1118</v>
      </c>
      <c r="J118" s="95"/>
      <c r="K118" s="95" t="s">
        <v>1358</v>
      </c>
      <c r="L118" s="92"/>
      <c r="M118" s="92"/>
    </row>
    <row r="119" spans="1:13" ht="78.75">
      <c r="A119" s="90">
        <v>205</v>
      </c>
      <c r="B119" s="97" t="s">
        <v>102</v>
      </c>
      <c r="C119" s="93">
        <v>17000</v>
      </c>
      <c r="D119" s="93">
        <v>17000</v>
      </c>
      <c r="E119" s="103">
        <v>0</v>
      </c>
      <c r="F119" s="90" t="s">
        <v>1166</v>
      </c>
      <c r="G119" s="84" t="s">
        <v>1321</v>
      </c>
      <c r="H119" s="90" t="s">
        <v>2325</v>
      </c>
      <c r="I119" s="90" t="s">
        <v>1118</v>
      </c>
      <c r="J119" s="95"/>
      <c r="K119" s="95" t="s">
        <v>1358</v>
      </c>
      <c r="L119" s="92"/>
      <c r="M119" s="92"/>
    </row>
    <row r="120" spans="1:13" ht="78.75">
      <c r="A120" s="90">
        <v>206</v>
      </c>
      <c r="B120" s="97" t="s">
        <v>103</v>
      </c>
      <c r="C120" s="93">
        <v>6000</v>
      </c>
      <c r="D120" s="93">
        <v>6000</v>
      </c>
      <c r="E120" s="103">
        <v>0</v>
      </c>
      <c r="F120" s="90" t="s">
        <v>1166</v>
      </c>
      <c r="G120" s="84" t="s">
        <v>1322</v>
      </c>
      <c r="H120" s="90" t="s">
        <v>2325</v>
      </c>
      <c r="I120" s="90" t="s">
        <v>1118</v>
      </c>
      <c r="J120" s="95"/>
      <c r="K120" s="95" t="s">
        <v>1358</v>
      </c>
      <c r="L120" s="92"/>
      <c r="M120" s="92"/>
    </row>
    <row r="121" spans="1:13" ht="78.75">
      <c r="A121" s="90">
        <v>207</v>
      </c>
      <c r="B121" s="97" t="s">
        <v>104</v>
      </c>
      <c r="C121" s="93">
        <v>9000</v>
      </c>
      <c r="D121" s="93">
        <v>9000</v>
      </c>
      <c r="E121" s="93">
        <v>0</v>
      </c>
      <c r="F121" s="90" t="s">
        <v>1166</v>
      </c>
      <c r="G121" s="84" t="s">
        <v>1323</v>
      </c>
      <c r="H121" s="90" t="s">
        <v>2325</v>
      </c>
      <c r="I121" s="90" t="s">
        <v>1118</v>
      </c>
      <c r="J121" s="95"/>
      <c r="K121" s="95" t="s">
        <v>1358</v>
      </c>
      <c r="L121" s="92"/>
      <c r="M121" s="92"/>
    </row>
    <row r="122" spans="1:13" ht="78.75">
      <c r="A122" s="90">
        <v>208</v>
      </c>
      <c r="B122" s="97" t="s">
        <v>105</v>
      </c>
      <c r="C122" s="93">
        <v>15000</v>
      </c>
      <c r="D122" s="93">
        <v>15000</v>
      </c>
      <c r="E122" s="93">
        <v>0</v>
      </c>
      <c r="F122" s="90" t="s">
        <v>1166</v>
      </c>
      <c r="G122" s="84" t="s">
        <v>1324</v>
      </c>
      <c r="H122" s="90" t="s">
        <v>2325</v>
      </c>
      <c r="I122" s="90" t="s">
        <v>1118</v>
      </c>
      <c r="J122" s="95"/>
      <c r="K122" s="95" t="s">
        <v>1358</v>
      </c>
      <c r="L122" s="92"/>
      <c r="M122" s="92"/>
    </row>
    <row r="123" spans="1:13" ht="52.5">
      <c r="A123" s="90">
        <v>209</v>
      </c>
      <c r="B123" s="90" t="s">
        <v>78</v>
      </c>
      <c r="C123" s="93">
        <v>26000</v>
      </c>
      <c r="D123" s="93">
        <v>26000</v>
      </c>
      <c r="E123" s="93">
        <v>0</v>
      </c>
      <c r="F123" s="90" t="s">
        <v>1167</v>
      </c>
      <c r="G123" s="84" t="s">
        <v>1325</v>
      </c>
      <c r="H123" s="90"/>
      <c r="I123" s="90" t="s">
        <v>1118</v>
      </c>
      <c r="J123" s="95"/>
      <c r="K123" s="95" t="s">
        <v>1358</v>
      </c>
      <c r="L123" s="92"/>
      <c r="M123" s="92"/>
    </row>
    <row r="124" spans="1:13" ht="78.75">
      <c r="A124" s="90">
        <v>211</v>
      </c>
      <c r="B124" s="97" t="s">
        <v>98</v>
      </c>
      <c r="C124" s="93">
        <v>75000</v>
      </c>
      <c r="D124" s="93">
        <v>75000</v>
      </c>
      <c r="E124" s="93">
        <v>0</v>
      </c>
      <c r="F124" s="90" t="s">
        <v>1170</v>
      </c>
      <c r="G124" s="84" t="s">
        <v>1326</v>
      </c>
      <c r="H124" s="90" t="s">
        <v>2325</v>
      </c>
      <c r="I124" s="90" t="s">
        <v>1118</v>
      </c>
      <c r="J124" s="95"/>
      <c r="K124" s="95" t="s">
        <v>1358</v>
      </c>
      <c r="L124" s="92"/>
      <c r="M124" s="92"/>
    </row>
    <row r="125" spans="1:13" ht="78.75">
      <c r="A125" s="90">
        <v>212</v>
      </c>
      <c r="B125" s="97" t="s">
        <v>102</v>
      </c>
      <c r="C125" s="93">
        <v>15000</v>
      </c>
      <c r="D125" s="93">
        <v>15000</v>
      </c>
      <c r="E125" s="93">
        <v>0</v>
      </c>
      <c r="F125" s="90" t="s">
        <v>1170</v>
      </c>
      <c r="G125" s="84" t="s">
        <v>1327</v>
      </c>
      <c r="H125" s="90" t="s">
        <v>2325</v>
      </c>
      <c r="I125" s="90" t="s">
        <v>1118</v>
      </c>
      <c r="J125" s="95"/>
      <c r="K125" s="95" t="s">
        <v>1358</v>
      </c>
      <c r="L125" s="92"/>
      <c r="M125" s="92"/>
    </row>
    <row r="126" spans="1:13" ht="78.75">
      <c r="A126" s="90">
        <v>213</v>
      </c>
      <c r="B126" s="97" t="s">
        <v>107</v>
      </c>
      <c r="C126" s="93">
        <v>3500</v>
      </c>
      <c r="D126" s="93">
        <v>3500</v>
      </c>
      <c r="E126" s="93">
        <v>0</v>
      </c>
      <c r="F126" s="90" t="s">
        <v>1170</v>
      </c>
      <c r="G126" s="84" t="s">
        <v>1328</v>
      </c>
      <c r="H126" s="90" t="s">
        <v>2325</v>
      </c>
      <c r="I126" s="90" t="s">
        <v>1118</v>
      </c>
      <c r="J126" s="95"/>
      <c r="K126" s="95" t="s">
        <v>1358</v>
      </c>
      <c r="L126" s="92"/>
      <c r="M126" s="92"/>
    </row>
    <row r="127" spans="1:13" ht="78.75">
      <c r="A127" s="90">
        <v>214</v>
      </c>
      <c r="B127" s="97" t="s">
        <v>107</v>
      </c>
      <c r="C127" s="93">
        <v>3500</v>
      </c>
      <c r="D127" s="93">
        <v>3500</v>
      </c>
      <c r="E127" s="93">
        <v>0</v>
      </c>
      <c r="F127" s="90" t="s">
        <v>1170</v>
      </c>
      <c r="G127" s="84" t="s">
        <v>1329</v>
      </c>
      <c r="H127" s="90" t="s">
        <v>2325</v>
      </c>
      <c r="I127" s="90" t="s">
        <v>1118</v>
      </c>
      <c r="J127" s="95"/>
      <c r="K127" s="95" t="s">
        <v>1358</v>
      </c>
      <c r="L127" s="92"/>
      <c r="M127" s="92"/>
    </row>
    <row r="128" spans="1:13" ht="78.75">
      <c r="A128" s="90">
        <v>215</v>
      </c>
      <c r="B128" s="97" t="s">
        <v>98</v>
      </c>
      <c r="C128" s="93">
        <v>85000</v>
      </c>
      <c r="D128" s="93">
        <v>85000</v>
      </c>
      <c r="E128" s="93">
        <v>0</v>
      </c>
      <c r="F128" s="90" t="s">
        <v>1171</v>
      </c>
      <c r="G128" s="84" t="s">
        <v>1330</v>
      </c>
      <c r="H128" s="90" t="s">
        <v>2325</v>
      </c>
      <c r="I128" s="90" t="s">
        <v>1118</v>
      </c>
      <c r="J128" s="95"/>
      <c r="K128" s="95" t="s">
        <v>1358</v>
      </c>
      <c r="L128" s="92"/>
      <c r="M128" s="92"/>
    </row>
    <row r="129" spans="1:13" ht="78.75">
      <c r="A129" s="90">
        <v>216</v>
      </c>
      <c r="B129" s="97" t="s">
        <v>108</v>
      </c>
      <c r="C129" s="93">
        <v>3900</v>
      </c>
      <c r="D129" s="93">
        <v>3900</v>
      </c>
      <c r="E129" s="93">
        <v>0</v>
      </c>
      <c r="F129" s="90" t="s">
        <v>1172</v>
      </c>
      <c r="G129" s="84" t="s">
        <v>1331</v>
      </c>
      <c r="H129" s="90" t="s">
        <v>2325</v>
      </c>
      <c r="I129" s="90" t="s">
        <v>1118</v>
      </c>
      <c r="J129" s="95"/>
      <c r="K129" s="95" t="s">
        <v>1358</v>
      </c>
      <c r="L129" s="92"/>
      <c r="M129" s="92"/>
    </row>
    <row r="130" spans="1:13" ht="78.75">
      <c r="A130" s="90">
        <v>217</v>
      </c>
      <c r="B130" s="97" t="s">
        <v>108</v>
      </c>
      <c r="C130" s="93">
        <v>3900</v>
      </c>
      <c r="D130" s="93">
        <v>3900</v>
      </c>
      <c r="E130" s="93">
        <v>0</v>
      </c>
      <c r="F130" s="90" t="s">
        <v>1172</v>
      </c>
      <c r="G130" s="84" t="s">
        <v>1332</v>
      </c>
      <c r="H130" s="90" t="s">
        <v>2325</v>
      </c>
      <c r="I130" s="90" t="s">
        <v>1118</v>
      </c>
      <c r="J130" s="95"/>
      <c r="K130" s="95" t="s">
        <v>1358</v>
      </c>
      <c r="L130" s="92"/>
      <c r="M130" s="92"/>
    </row>
    <row r="131" spans="1:13" ht="52.5">
      <c r="A131" s="90">
        <v>219</v>
      </c>
      <c r="B131" s="90" t="s">
        <v>79</v>
      </c>
      <c r="C131" s="93">
        <v>3100</v>
      </c>
      <c r="D131" s="93">
        <v>3100</v>
      </c>
      <c r="E131" s="93">
        <v>0</v>
      </c>
      <c r="F131" s="90" t="s">
        <v>1173</v>
      </c>
      <c r="G131" s="84" t="s">
        <v>1333</v>
      </c>
      <c r="H131" s="90"/>
      <c r="I131" s="90" t="s">
        <v>1118</v>
      </c>
      <c r="J131" s="95"/>
      <c r="K131" s="95" t="s">
        <v>1358</v>
      </c>
      <c r="L131" s="92"/>
      <c r="M131" s="92"/>
    </row>
    <row r="132" spans="1:13" ht="52.5">
      <c r="A132" s="90">
        <v>220</v>
      </c>
      <c r="B132" s="90" t="s">
        <v>79</v>
      </c>
      <c r="C132" s="93">
        <v>3100</v>
      </c>
      <c r="D132" s="93">
        <v>3100</v>
      </c>
      <c r="E132" s="93">
        <v>0</v>
      </c>
      <c r="F132" s="90" t="s">
        <v>1173</v>
      </c>
      <c r="G132" s="84" t="s">
        <v>1334</v>
      </c>
      <c r="H132" s="90"/>
      <c r="I132" s="90" t="s">
        <v>1118</v>
      </c>
      <c r="J132" s="95"/>
      <c r="K132" s="95" t="s">
        <v>1358</v>
      </c>
      <c r="L132" s="92"/>
      <c r="M132" s="92"/>
    </row>
    <row r="133" spans="1:13" ht="52.5">
      <c r="A133" s="90">
        <v>224</v>
      </c>
      <c r="B133" s="90" t="s">
        <v>78</v>
      </c>
      <c r="C133" s="93">
        <v>19000</v>
      </c>
      <c r="D133" s="93">
        <v>19000</v>
      </c>
      <c r="E133" s="93">
        <v>0</v>
      </c>
      <c r="F133" s="90" t="s">
        <v>1174</v>
      </c>
      <c r="G133" s="84" t="s">
        <v>1335</v>
      </c>
      <c r="H133" s="90"/>
      <c r="I133" s="90" t="s">
        <v>1118</v>
      </c>
      <c r="J133" s="95"/>
      <c r="K133" s="95" t="s">
        <v>1358</v>
      </c>
      <c r="L133" s="92"/>
      <c r="M133" s="92"/>
    </row>
    <row r="134" spans="1:13" ht="52.5">
      <c r="A134" s="90">
        <v>225</v>
      </c>
      <c r="B134" s="90" t="s">
        <v>78</v>
      </c>
      <c r="C134" s="93">
        <v>19000</v>
      </c>
      <c r="D134" s="93">
        <v>19000</v>
      </c>
      <c r="E134" s="93">
        <v>0</v>
      </c>
      <c r="F134" s="90" t="s">
        <v>1174</v>
      </c>
      <c r="G134" s="84" t="s">
        <v>1336</v>
      </c>
      <c r="H134" s="90"/>
      <c r="I134" s="90" t="s">
        <v>1118</v>
      </c>
      <c r="J134" s="95"/>
      <c r="K134" s="95" t="s">
        <v>1358</v>
      </c>
      <c r="L134" s="92"/>
      <c r="M134" s="92"/>
    </row>
    <row r="135" spans="1:13" ht="52.5">
      <c r="A135" s="90">
        <v>226</v>
      </c>
      <c r="B135" s="90" t="s">
        <v>78</v>
      </c>
      <c r="C135" s="93">
        <v>19000</v>
      </c>
      <c r="D135" s="93">
        <v>19000</v>
      </c>
      <c r="E135" s="93">
        <v>0</v>
      </c>
      <c r="F135" s="90" t="s">
        <v>1174</v>
      </c>
      <c r="G135" s="84" t="s">
        <v>1337</v>
      </c>
      <c r="H135" s="90"/>
      <c r="I135" s="90" t="s">
        <v>1118</v>
      </c>
      <c r="J135" s="95"/>
      <c r="K135" s="95" t="s">
        <v>1358</v>
      </c>
      <c r="L135" s="92"/>
      <c r="M135" s="92"/>
    </row>
    <row r="136" spans="1:13" ht="39">
      <c r="A136" s="90">
        <v>227</v>
      </c>
      <c r="B136" s="97" t="s">
        <v>1640</v>
      </c>
      <c r="C136" s="93">
        <v>26000</v>
      </c>
      <c r="D136" s="93">
        <v>26000</v>
      </c>
      <c r="E136" s="93">
        <v>0</v>
      </c>
      <c r="F136" s="90" t="s">
        <v>1641</v>
      </c>
      <c r="G136" s="84" t="s">
        <v>1338</v>
      </c>
      <c r="H136" s="90"/>
      <c r="I136" s="90" t="s">
        <v>1118</v>
      </c>
      <c r="J136" s="95"/>
      <c r="K136" s="95" t="s">
        <v>1358</v>
      </c>
      <c r="L136" s="92"/>
      <c r="M136" s="92"/>
    </row>
    <row r="137" spans="1:13" ht="78.75">
      <c r="A137" s="90">
        <v>228</v>
      </c>
      <c r="B137" s="97" t="s">
        <v>102</v>
      </c>
      <c r="C137" s="93">
        <v>17000</v>
      </c>
      <c r="D137" s="93">
        <v>17000</v>
      </c>
      <c r="E137" s="93">
        <v>0</v>
      </c>
      <c r="F137" s="90" t="s">
        <v>1175</v>
      </c>
      <c r="G137" s="84" t="s">
        <v>1339</v>
      </c>
      <c r="H137" s="90" t="s">
        <v>2325</v>
      </c>
      <c r="I137" s="90" t="s">
        <v>1118</v>
      </c>
      <c r="J137" s="95"/>
      <c r="K137" s="95" t="s">
        <v>1358</v>
      </c>
      <c r="L137" s="92"/>
      <c r="M137" s="92"/>
    </row>
    <row r="138" spans="1:13" ht="78.75">
      <c r="A138" s="90">
        <v>229</v>
      </c>
      <c r="B138" s="97" t="s">
        <v>100</v>
      </c>
      <c r="C138" s="93">
        <v>25000</v>
      </c>
      <c r="D138" s="93">
        <v>25000</v>
      </c>
      <c r="E138" s="93">
        <v>0</v>
      </c>
      <c r="F138" s="90" t="s">
        <v>1175</v>
      </c>
      <c r="G138" s="84" t="s">
        <v>1340</v>
      </c>
      <c r="H138" s="90" t="s">
        <v>2325</v>
      </c>
      <c r="I138" s="90" t="s">
        <v>1118</v>
      </c>
      <c r="J138" s="95"/>
      <c r="K138" s="95" t="s">
        <v>1358</v>
      </c>
      <c r="L138" s="92"/>
      <c r="M138" s="92"/>
    </row>
    <row r="139" spans="1:13" ht="78.75">
      <c r="A139" s="90">
        <v>230</v>
      </c>
      <c r="B139" s="97" t="s">
        <v>107</v>
      </c>
      <c r="C139" s="93">
        <v>3500</v>
      </c>
      <c r="D139" s="93">
        <v>3500</v>
      </c>
      <c r="E139" s="93">
        <v>0</v>
      </c>
      <c r="F139" s="90" t="s">
        <v>1175</v>
      </c>
      <c r="G139" s="84" t="s">
        <v>1341</v>
      </c>
      <c r="H139" s="90" t="s">
        <v>2325</v>
      </c>
      <c r="I139" s="90" t="s">
        <v>1118</v>
      </c>
      <c r="J139" s="95"/>
      <c r="K139" s="95" t="s">
        <v>1358</v>
      </c>
      <c r="L139" s="92"/>
      <c r="M139" s="92"/>
    </row>
    <row r="140" spans="1:13" ht="78.75">
      <c r="A140" s="90">
        <v>231</v>
      </c>
      <c r="B140" s="97" t="s">
        <v>107</v>
      </c>
      <c r="C140" s="93">
        <v>3500</v>
      </c>
      <c r="D140" s="93">
        <v>3500</v>
      </c>
      <c r="E140" s="93">
        <v>0</v>
      </c>
      <c r="F140" s="90" t="s">
        <v>1175</v>
      </c>
      <c r="G140" s="84" t="s">
        <v>1342</v>
      </c>
      <c r="H140" s="90" t="s">
        <v>2325</v>
      </c>
      <c r="I140" s="90" t="s">
        <v>1118</v>
      </c>
      <c r="J140" s="95"/>
      <c r="K140" s="95" t="s">
        <v>1358</v>
      </c>
      <c r="L140" s="92"/>
      <c r="M140" s="92"/>
    </row>
    <row r="141" spans="1:13" ht="52.5">
      <c r="A141" s="90">
        <v>232</v>
      </c>
      <c r="B141" s="90" t="s">
        <v>80</v>
      </c>
      <c r="C141" s="93">
        <v>8100</v>
      </c>
      <c r="D141" s="93">
        <v>8100</v>
      </c>
      <c r="E141" s="93">
        <v>0</v>
      </c>
      <c r="F141" s="90" t="s">
        <v>1176</v>
      </c>
      <c r="G141" s="84" t="s">
        <v>1343</v>
      </c>
      <c r="H141" s="90"/>
      <c r="I141" s="90" t="s">
        <v>1118</v>
      </c>
      <c r="J141" s="95"/>
      <c r="K141" s="95" t="s">
        <v>1358</v>
      </c>
      <c r="L141" s="92"/>
      <c r="M141" s="92"/>
    </row>
    <row r="142" spans="1:13" ht="78.75">
      <c r="A142" s="90">
        <v>234</v>
      </c>
      <c r="B142" s="97" t="s">
        <v>109</v>
      </c>
      <c r="C142" s="93">
        <v>10000</v>
      </c>
      <c r="D142" s="93">
        <v>10000</v>
      </c>
      <c r="E142" s="93">
        <v>0</v>
      </c>
      <c r="F142" s="90" t="s">
        <v>1177</v>
      </c>
      <c r="G142" s="84" t="s">
        <v>1344</v>
      </c>
      <c r="H142" s="90" t="s">
        <v>2325</v>
      </c>
      <c r="I142" s="90" t="s">
        <v>1118</v>
      </c>
      <c r="J142" s="95"/>
      <c r="K142" s="95" t="s">
        <v>1358</v>
      </c>
      <c r="L142" s="92"/>
      <c r="M142" s="92"/>
    </row>
    <row r="143" spans="1:13" ht="78.75">
      <c r="A143" s="90">
        <v>235</v>
      </c>
      <c r="B143" s="97" t="s">
        <v>100</v>
      </c>
      <c r="C143" s="93">
        <v>15000</v>
      </c>
      <c r="D143" s="93">
        <v>15000</v>
      </c>
      <c r="E143" s="93">
        <v>0</v>
      </c>
      <c r="F143" s="90" t="s">
        <v>1177</v>
      </c>
      <c r="G143" s="84" t="s">
        <v>1345</v>
      </c>
      <c r="H143" s="90" t="s">
        <v>2325</v>
      </c>
      <c r="I143" s="90" t="s">
        <v>1118</v>
      </c>
      <c r="J143" s="95"/>
      <c r="K143" s="95" t="s">
        <v>1358</v>
      </c>
      <c r="L143" s="92"/>
      <c r="M143" s="92"/>
    </row>
    <row r="144" spans="1:13" ht="78.75">
      <c r="A144" s="90">
        <v>236</v>
      </c>
      <c r="B144" s="97" t="s">
        <v>107</v>
      </c>
      <c r="C144" s="93">
        <v>3500</v>
      </c>
      <c r="D144" s="93">
        <v>3500</v>
      </c>
      <c r="E144" s="93">
        <v>0</v>
      </c>
      <c r="F144" s="90" t="s">
        <v>1177</v>
      </c>
      <c r="G144" s="84" t="s">
        <v>1346</v>
      </c>
      <c r="H144" s="90" t="s">
        <v>2325</v>
      </c>
      <c r="I144" s="90" t="s">
        <v>1118</v>
      </c>
      <c r="J144" s="95"/>
      <c r="K144" s="95" t="s">
        <v>1358</v>
      </c>
      <c r="L144" s="92"/>
      <c r="M144" s="92"/>
    </row>
    <row r="145" spans="1:13" ht="78.75">
      <c r="A145" s="90">
        <v>237</v>
      </c>
      <c r="B145" s="97" t="s">
        <v>107</v>
      </c>
      <c r="C145" s="93">
        <v>3500</v>
      </c>
      <c r="D145" s="93">
        <v>3500</v>
      </c>
      <c r="E145" s="93">
        <v>0</v>
      </c>
      <c r="F145" s="90" t="s">
        <v>1177</v>
      </c>
      <c r="G145" s="84" t="s">
        <v>1347</v>
      </c>
      <c r="H145" s="90" t="s">
        <v>2325</v>
      </c>
      <c r="I145" s="90" t="s">
        <v>1118</v>
      </c>
      <c r="J145" s="95"/>
      <c r="K145" s="95" t="s">
        <v>1358</v>
      </c>
      <c r="L145" s="92"/>
      <c r="M145" s="92"/>
    </row>
    <row r="146" spans="1:13" ht="78.75">
      <c r="A146" s="90">
        <v>238</v>
      </c>
      <c r="B146" s="97" t="s">
        <v>101</v>
      </c>
      <c r="C146" s="93">
        <v>23000</v>
      </c>
      <c r="D146" s="93">
        <v>23000</v>
      </c>
      <c r="E146" s="93">
        <v>0</v>
      </c>
      <c r="F146" s="90" t="s">
        <v>1177</v>
      </c>
      <c r="G146" s="84" t="s">
        <v>1348</v>
      </c>
      <c r="H146" s="90" t="s">
        <v>2325</v>
      </c>
      <c r="I146" s="90" t="s">
        <v>1118</v>
      </c>
      <c r="J146" s="95"/>
      <c r="K146" s="95" t="s">
        <v>1358</v>
      </c>
      <c r="L146" s="92"/>
      <c r="M146" s="92"/>
    </row>
    <row r="147" spans="1:13" s="83" customFormat="1" ht="78.75">
      <c r="A147" s="90">
        <v>239</v>
      </c>
      <c r="B147" s="97" t="s">
        <v>110</v>
      </c>
      <c r="C147" s="93">
        <v>9000</v>
      </c>
      <c r="D147" s="93">
        <v>9000</v>
      </c>
      <c r="E147" s="93">
        <v>0</v>
      </c>
      <c r="F147" s="90" t="s">
        <v>1177</v>
      </c>
      <c r="G147" s="84" t="s">
        <v>1349</v>
      </c>
      <c r="H147" s="90" t="s">
        <v>2325</v>
      </c>
      <c r="I147" s="90" t="s">
        <v>1118</v>
      </c>
      <c r="J147" s="95"/>
      <c r="K147" s="95" t="s">
        <v>1358</v>
      </c>
      <c r="L147" s="92"/>
      <c r="M147" s="92"/>
    </row>
    <row r="148" spans="1:13" ht="78.75">
      <c r="A148" s="90">
        <v>240</v>
      </c>
      <c r="B148" s="97" t="s">
        <v>111</v>
      </c>
      <c r="C148" s="93">
        <v>9000</v>
      </c>
      <c r="D148" s="93">
        <v>9000</v>
      </c>
      <c r="E148" s="93">
        <v>0</v>
      </c>
      <c r="F148" s="90" t="s">
        <v>1177</v>
      </c>
      <c r="G148" s="84" t="s">
        <v>1350</v>
      </c>
      <c r="H148" s="90" t="s">
        <v>2325</v>
      </c>
      <c r="I148" s="90" t="s">
        <v>1118</v>
      </c>
      <c r="J148" s="95"/>
      <c r="K148" s="95" t="s">
        <v>1358</v>
      </c>
      <c r="L148" s="92"/>
      <c r="M148" s="92"/>
    </row>
    <row r="149" spans="1:13" ht="78.75">
      <c r="A149" s="90">
        <v>241</v>
      </c>
      <c r="B149" s="97" t="s">
        <v>112</v>
      </c>
      <c r="C149" s="93">
        <v>15000</v>
      </c>
      <c r="D149" s="93">
        <v>15000</v>
      </c>
      <c r="E149" s="93">
        <v>0</v>
      </c>
      <c r="F149" s="90" t="s">
        <v>1177</v>
      </c>
      <c r="G149" s="84" t="s">
        <v>1351</v>
      </c>
      <c r="H149" s="90" t="s">
        <v>2325</v>
      </c>
      <c r="I149" s="90" t="s">
        <v>1118</v>
      </c>
      <c r="J149" s="95"/>
      <c r="K149" s="95" t="s">
        <v>1358</v>
      </c>
      <c r="L149" s="92"/>
      <c r="M149" s="92"/>
    </row>
    <row r="150" spans="1:13" s="83" customFormat="1" ht="66">
      <c r="A150" s="90">
        <v>242</v>
      </c>
      <c r="B150" s="97" t="s">
        <v>106</v>
      </c>
      <c r="C150" s="93">
        <v>4000</v>
      </c>
      <c r="D150" s="93">
        <v>4000</v>
      </c>
      <c r="E150" s="93">
        <v>0</v>
      </c>
      <c r="F150" s="90" t="s">
        <v>2319</v>
      </c>
      <c r="G150" s="84" t="s">
        <v>1352</v>
      </c>
      <c r="H150" s="90"/>
      <c r="I150" s="90" t="s">
        <v>1118</v>
      </c>
      <c r="J150" s="95"/>
      <c r="K150" s="95" t="s">
        <v>1358</v>
      </c>
      <c r="L150" s="92"/>
      <c r="M150" s="92"/>
    </row>
    <row r="151" spans="1:13" s="83" customFormat="1" ht="66">
      <c r="A151" s="90">
        <v>243</v>
      </c>
      <c r="B151" s="97" t="s">
        <v>106</v>
      </c>
      <c r="C151" s="93">
        <v>4000</v>
      </c>
      <c r="D151" s="93">
        <v>4000</v>
      </c>
      <c r="E151" s="93">
        <v>0</v>
      </c>
      <c r="F151" s="90" t="s">
        <v>2319</v>
      </c>
      <c r="G151" s="84" t="s">
        <v>1353</v>
      </c>
      <c r="H151" s="90"/>
      <c r="I151" s="90" t="s">
        <v>1118</v>
      </c>
      <c r="J151" s="95"/>
      <c r="K151" s="95" t="s">
        <v>1358</v>
      </c>
      <c r="L151" s="92"/>
      <c r="M151" s="92"/>
    </row>
    <row r="152" spans="1:13" ht="66">
      <c r="A152" s="90">
        <v>248</v>
      </c>
      <c r="B152" s="90" t="s">
        <v>82</v>
      </c>
      <c r="C152" s="93">
        <v>21000</v>
      </c>
      <c r="D152" s="93">
        <v>21000</v>
      </c>
      <c r="E152" s="93">
        <v>0</v>
      </c>
      <c r="F152" s="90" t="s">
        <v>2327</v>
      </c>
      <c r="G152" s="84" t="s">
        <v>1354</v>
      </c>
      <c r="H152" s="90"/>
      <c r="I152" s="90" t="s">
        <v>1118</v>
      </c>
      <c r="J152" s="95"/>
      <c r="K152" s="95" t="s">
        <v>1358</v>
      </c>
      <c r="L152" s="92"/>
      <c r="M152" s="92"/>
    </row>
    <row r="153" spans="1:13" ht="52.5">
      <c r="A153" s="90">
        <v>249</v>
      </c>
      <c r="B153" s="90" t="s">
        <v>81</v>
      </c>
      <c r="C153" s="93">
        <v>10800</v>
      </c>
      <c r="D153" s="93">
        <v>10800</v>
      </c>
      <c r="E153" s="93">
        <v>0</v>
      </c>
      <c r="F153" s="90" t="s">
        <v>1178</v>
      </c>
      <c r="G153" s="84" t="s">
        <v>1355</v>
      </c>
      <c r="H153" s="90"/>
      <c r="I153" s="90" t="s">
        <v>1118</v>
      </c>
      <c r="J153" s="95"/>
      <c r="K153" s="95" t="s">
        <v>1358</v>
      </c>
      <c r="L153" s="92"/>
      <c r="M153" s="92"/>
    </row>
    <row r="154" spans="1:13" ht="52.5">
      <c r="A154" s="90">
        <v>253</v>
      </c>
      <c r="B154" s="97" t="s">
        <v>113</v>
      </c>
      <c r="C154" s="93">
        <v>8500</v>
      </c>
      <c r="D154" s="93">
        <v>8500</v>
      </c>
      <c r="E154" s="93">
        <v>0</v>
      </c>
      <c r="F154" s="90" t="s">
        <v>1179</v>
      </c>
      <c r="G154" s="84" t="s">
        <v>1356</v>
      </c>
      <c r="H154" s="90"/>
      <c r="I154" s="90" t="s">
        <v>1118</v>
      </c>
      <c r="J154" s="95"/>
      <c r="K154" s="95" t="s">
        <v>1358</v>
      </c>
      <c r="L154" s="92"/>
      <c r="M154" s="92"/>
    </row>
    <row r="155" spans="1:13" ht="52.5">
      <c r="A155" s="90">
        <v>254</v>
      </c>
      <c r="B155" s="90" t="s">
        <v>81</v>
      </c>
      <c r="C155" s="93">
        <v>10800</v>
      </c>
      <c r="D155" s="93">
        <v>10800</v>
      </c>
      <c r="E155" s="93">
        <v>0</v>
      </c>
      <c r="F155" s="90" t="s">
        <v>1180</v>
      </c>
      <c r="G155" s="84" t="s">
        <v>1357</v>
      </c>
      <c r="H155" s="90"/>
      <c r="I155" s="90" t="s">
        <v>1118</v>
      </c>
      <c r="J155" s="95"/>
      <c r="K155" s="95" t="s">
        <v>1358</v>
      </c>
      <c r="L155" s="92"/>
      <c r="M155" s="92"/>
    </row>
    <row r="156" spans="1:13" ht="52.5">
      <c r="A156" s="104">
        <v>255</v>
      </c>
      <c r="B156" s="97" t="s">
        <v>83</v>
      </c>
      <c r="C156" s="93">
        <v>21000</v>
      </c>
      <c r="D156" s="93">
        <v>21000</v>
      </c>
      <c r="E156" s="93">
        <v>0</v>
      </c>
      <c r="F156" s="90" t="s">
        <v>1180</v>
      </c>
      <c r="G156" s="84" t="s">
        <v>1642</v>
      </c>
      <c r="H156" s="90"/>
      <c r="I156" s="90" t="s">
        <v>1118</v>
      </c>
      <c r="J156" s="95"/>
      <c r="K156" s="95" t="s">
        <v>1358</v>
      </c>
      <c r="L156" s="92"/>
      <c r="M156" s="92"/>
    </row>
    <row r="157" spans="1:13" ht="67.5" customHeight="1">
      <c r="A157" s="104">
        <v>261</v>
      </c>
      <c r="B157" s="97" t="s">
        <v>1645</v>
      </c>
      <c r="C157" s="93">
        <v>10280</v>
      </c>
      <c r="D157" s="93">
        <v>10280</v>
      </c>
      <c r="E157" s="93">
        <v>0</v>
      </c>
      <c r="F157" s="90" t="s">
        <v>2327</v>
      </c>
      <c r="G157" s="84" t="s">
        <v>1649</v>
      </c>
      <c r="H157" s="90"/>
      <c r="I157" s="90" t="s">
        <v>1118</v>
      </c>
      <c r="J157" s="95"/>
      <c r="K157" s="95" t="s">
        <v>1358</v>
      </c>
      <c r="L157" s="92"/>
      <c r="M157" s="92"/>
    </row>
    <row r="158" spans="1:13" ht="66">
      <c r="A158" s="104">
        <v>267</v>
      </c>
      <c r="B158" s="97" t="s">
        <v>1646</v>
      </c>
      <c r="C158" s="93">
        <v>5200</v>
      </c>
      <c r="D158" s="93">
        <v>5200</v>
      </c>
      <c r="E158" s="93">
        <v>0</v>
      </c>
      <c r="F158" s="90" t="s">
        <v>2327</v>
      </c>
      <c r="G158" s="84" t="s">
        <v>1650</v>
      </c>
      <c r="H158" s="90"/>
      <c r="I158" s="90" t="s">
        <v>1118</v>
      </c>
      <c r="J158" s="95"/>
      <c r="K158" s="95" t="s">
        <v>1358</v>
      </c>
      <c r="L158" s="92"/>
      <c r="M158" s="92"/>
    </row>
    <row r="159" spans="1:13" ht="52.5">
      <c r="A159" s="104">
        <v>269</v>
      </c>
      <c r="B159" s="97" t="s">
        <v>1648</v>
      </c>
      <c r="C159" s="93">
        <v>3470</v>
      </c>
      <c r="D159" s="93">
        <v>3470</v>
      </c>
      <c r="E159" s="93">
        <v>0</v>
      </c>
      <c r="F159" s="90" t="s">
        <v>1647</v>
      </c>
      <c r="G159" s="84" t="s">
        <v>1651</v>
      </c>
      <c r="H159" s="90"/>
      <c r="I159" s="90" t="s">
        <v>1118</v>
      </c>
      <c r="J159" s="95"/>
      <c r="K159" s="95" t="s">
        <v>1358</v>
      </c>
      <c r="L159" s="92"/>
      <c r="M159" s="92"/>
    </row>
    <row r="160" spans="1:13" ht="64.5" customHeight="1">
      <c r="A160" s="104">
        <v>272</v>
      </c>
      <c r="B160" s="105" t="s">
        <v>1921</v>
      </c>
      <c r="C160" s="106">
        <f>85110</f>
        <v>85110</v>
      </c>
      <c r="D160" s="107">
        <v>24114.64</v>
      </c>
      <c r="E160" s="108">
        <v>60995.36</v>
      </c>
      <c r="F160" s="97" t="s">
        <v>2327</v>
      </c>
      <c r="G160" s="84" t="s">
        <v>1924</v>
      </c>
      <c r="H160" s="90"/>
      <c r="I160" s="90" t="s">
        <v>1118</v>
      </c>
      <c r="J160" s="104"/>
      <c r="K160" s="95" t="s">
        <v>1358</v>
      </c>
      <c r="L160" s="92"/>
      <c r="M160" s="92"/>
    </row>
    <row r="161" spans="1:13" ht="66">
      <c r="A161" s="104">
        <v>273</v>
      </c>
      <c r="B161" s="105" t="s">
        <v>1922</v>
      </c>
      <c r="C161" s="106">
        <f>10483</f>
        <v>10483</v>
      </c>
      <c r="D161" s="106">
        <f>10483</f>
        <v>10483</v>
      </c>
      <c r="E161" s="108">
        <v>0</v>
      </c>
      <c r="F161" s="97" t="s">
        <v>2327</v>
      </c>
      <c r="G161" s="84" t="s">
        <v>1925</v>
      </c>
      <c r="H161" s="90"/>
      <c r="I161" s="90" t="s">
        <v>1118</v>
      </c>
      <c r="J161" s="104"/>
      <c r="K161" s="95" t="s">
        <v>1358</v>
      </c>
      <c r="L161" s="92"/>
      <c r="M161" s="92"/>
    </row>
    <row r="162" spans="1:13" ht="52.5">
      <c r="A162" s="104">
        <v>274</v>
      </c>
      <c r="B162" s="105" t="s">
        <v>81</v>
      </c>
      <c r="C162" s="106">
        <f>11700</f>
        <v>11700</v>
      </c>
      <c r="D162" s="106">
        <f>11700</f>
        <v>11700</v>
      </c>
      <c r="E162" s="108">
        <v>0</v>
      </c>
      <c r="F162" s="97" t="s">
        <v>1923</v>
      </c>
      <c r="G162" s="84" t="s">
        <v>1926</v>
      </c>
      <c r="H162" s="90"/>
      <c r="I162" s="90" t="s">
        <v>1118</v>
      </c>
      <c r="J162" s="104"/>
      <c r="K162" s="95" t="s">
        <v>1358</v>
      </c>
      <c r="L162" s="92"/>
      <c r="M162" s="92"/>
    </row>
    <row r="163" spans="1:13" ht="66">
      <c r="A163" s="104">
        <v>285</v>
      </c>
      <c r="B163" s="105" t="s">
        <v>2300</v>
      </c>
      <c r="C163" s="106">
        <v>50890</v>
      </c>
      <c r="D163" s="106">
        <v>50890</v>
      </c>
      <c r="E163" s="108">
        <v>0</v>
      </c>
      <c r="F163" s="97" t="s">
        <v>2327</v>
      </c>
      <c r="G163" s="84" t="s">
        <v>1927</v>
      </c>
      <c r="H163" s="90"/>
      <c r="I163" s="90" t="s">
        <v>2329</v>
      </c>
      <c r="J163" s="104"/>
      <c r="K163" s="95" t="s">
        <v>1368</v>
      </c>
      <c r="L163" s="92"/>
      <c r="M163" s="92"/>
    </row>
    <row r="164" spans="1:13" ht="52.5">
      <c r="A164" s="104">
        <v>286</v>
      </c>
      <c r="B164" s="105" t="s">
        <v>2080</v>
      </c>
      <c r="C164" s="106">
        <v>20000</v>
      </c>
      <c r="D164" s="106">
        <v>20000</v>
      </c>
      <c r="E164" s="108">
        <v>0</v>
      </c>
      <c r="F164" s="97" t="s">
        <v>2084</v>
      </c>
      <c r="G164" s="84" t="s">
        <v>2082</v>
      </c>
      <c r="H164" s="90"/>
      <c r="I164" s="90" t="s">
        <v>1118</v>
      </c>
      <c r="J164" s="104"/>
      <c r="K164" s="95" t="s">
        <v>1358</v>
      </c>
      <c r="L164" s="92"/>
      <c r="M164" s="92"/>
    </row>
    <row r="165" spans="1:13" ht="52.5">
      <c r="A165" s="104">
        <v>287</v>
      </c>
      <c r="B165" s="105" t="s">
        <v>2081</v>
      </c>
      <c r="C165" s="106">
        <v>6180</v>
      </c>
      <c r="D165" s="106">
        <v>6180</v>
      </c>
      <c r="E165" s="108">
        <v>0</v>
      </c>
      <c r="F165" s="97" t="s">
        <v>2085</v>
      </c>
      <c r="G165" s="84" t="s">
        <v>2083</v>
      </c>
      <c r="H165" s="90"/>
      <c r="I165" s="90" t="s">
        <v>1118</v>
      </c>
      <c r="J165" s="104"/>
      <c r="K165" s="95" t="s">
        <v>1358</v>
      </c>
      <c r="L165" s="92"/>
      <c r="M165" s="92"/>
    </row>
    <row r="166" spans="1:13" ht="78.75">
      <c r="A166" s="104">
        <v>311</v>
      </c>
      <c r="B166" s="105" t="s">
        <v>101</v>
      </c>
      <c r="C166" s="106">
        <v>20000</v>
      </c>
      <c r="D166" s="106">
        <v>20000</v>
      </c>
      <c r="E166" s="108">
        <v>0</v>
      </c>
      <c r="F166" s="109" t="s">
        <v>2193</v>
      </c>
      <c r="G166" s="84" t="s">
        <v>2168</v>
      </c>
      <c r="H166" s="90" t="s">
        <v>2325</v>
      </c>
      <c r="I166" s="90" t="s">
        <v>1118</v>
      </c>
      <c r="J166" s="104"/>
      <c r="K166" s="95" t="s">
        <v>1358</v>
      </c>
      <c r="L166" s="92"/>
      <c r="M166" s="92"/>
    </row>
    <row r="167" spans="1:13" ht="78.75">
      <c r="A167" s="104">
        <v>312</v>
      </c>
      <c r="B167" s="105" t="s">
        <v>100</v>
      </c>
      <c r="C167" s="106">
        <v>16000</v>
      </c>
      <c r="D167" s="106">
        <v>16000</v>
      </c>
      <c r="E167" s="108">
        <v>0</v>
      </c>
      <c r="F167" s="109" t="s">
        <v>2193</v>
      </c>
      <c r="G167" s="84" t="s">
        <v>2169</v>
      </c>
      <c r="H167" s="90" t="s">
        <v>2325</v>
      </c>
      <c r="I167" s="90" t="s">
        <v>1118</v>
      </c>
      <c r="J167" s="104"/>
      <c r="K167" s="95" t="s">
        <v>1358</v>
      </c>
      <c r="L167" s="92"/>
      <c r="M167" s="92"/>
    </row>
    <row r="168" spans="1:13" ht="39">
      <c r="A168" s="104">
        <v>313</v>
      </c>
      <c r="B168" s="105" t="s">
        <v>2150</v>
      </c>
      <c r="C168" s="106">
        <v>12000</v>
      </c>
      <c r="D168" s="106">
        <v>12000</v>
      </c>
      <c r="E168" s="108">
        <v>0</v>
      </c>
      <c r="F168" s="109" t="s">
        <v>2193</v>
      </c>
      <c r="G168" s="84" t="s">
        <v>2170</v>
      </c>
      <c r="H168" s="90"/>
      <c r="I168" s="90" t="s">
        <v>1118</v>
      </c>
      <c r="J168" s="104"/>
      <c r="K168" s="95" t="s">
        <v>1358</v>
      </c>
      <c r="L168" s="92"/>
      <c r="M168" s="92"/>
    </row>
    <row r="169" spans="1:13" ht="78.75">
      <c r="A169" s="104">
        <v>314</v>
      </c>
      <c r="B169" s="105" t="s">
        <v>2151</v>
      </c>
      <c r="C169" s="106">
        <v>5400</v>
      </c>
      <c r="D169" s="106">
        <v>5400</v>
      </c>
      <c r="E169" s="108">
        <v>0</v>
      </c>
      <c r="F169" s="109" t="s">
        <v>2193</v>
      </c>
      <c r="G169" s="84" t="s">
        <v>2171</v>
      </c>
      <c r="H169" s="90" t="s">
        <v>2325</v>
      </c>
      <c r="I169" s="90" t="s">
        <v>1118</v>
      </c>
      <c r="J169" s="104"/>
      <c r="K169" s="95" t="s">
        <v>1358</v>
      </c>
      <c r="L169" s="92"/>
      <c r="M169" s="92"/>
    </row>
    <row r="170" spans="1:13" ht="78.75">
      <c r="A170" s="104">
        <v>315</v>
      </c>
      <c r="B170" s="105" t="s">
        <v>103</v>
      </c>
      <c r="C170" s="106">
        <v>5000</v>
      </c>
      <c r="D170" s="106">
        <v>5000</v>
      </c>
      <c r="E170" s="108">
        <v>0</v>
      </c>
      <c r="F170" s="109" t="s">
        <v>2193</v>
      </c>
      <c r="G170" s="84" t="s">
        <v>2172</v>
      </c>
      <c r="H170" s="90" t="s">
        <v>2325</v>
      </c>
      <c r="I170" s="90" t="s">
        <v>1118</v>
      </c>
      <c r="J170" s="104"/>
      <c r="K170" s="95" t="s">
        <v>1358</v>
      </c>
      <c r="L170" s="92"/>
      <c r="M170" s="92"/>
    </row>
    <row r="171" spans="1:13" ht="78.75">
      <c r="A171" s="104">
        <v>316</v>
      </c>
      <c r="B171" s="105" t="s">
        <v>104</v>
      </c>
      <c r="C171" s="106">
        <v>7000</v>
      </c>
      <c r="D171" s="106">
        <v>7000</v>
      </c>
      <c r="E171" s="108">
        <v>0</v>
      </c>
      <c r="F171" s="109" t="s">
        <v>2193</v>
      </c>
      <c r="G171" s="84" t="s">
        <v>2173</v>
      </c>
      <c r="H171" s="90" t="s">
        <v>2325</v>
      </c>
      <c r="I171" s="90" t="s">
        <v>1118</v>
      </c>
      <c r="J171" s="104"/>
      <c r="K171" s="95" t="s">
        <v>1358</v>
      </c>
      <c r="L171" s="92"/>
      <c r="M171" s="92"/>
    </row>
    <row r="172" spans="1:13" ht="78.75">
      <c r="A172" s="104">
        <v>317</v>
      </c>
      <c r="B172" s="105" t="s">
        <v>2152</v>
      </c>
      <c r="C172" s="106">
        <v>4000</v>
      </c>
      <c r="D172" s="106">
        <v>4000</v>
      </c>
      <c r="E172" s="108">
        <v>0</v>
      </c>
      <c r="F172" s="109" t="s">
        <v>2193</v>
      </c>
      <c r="G172" s="84" t="s">
        <v>2174</v>
      </c>
      <c r="H172" s="90" t="s">
        <v>2325</v>
      </c>
      <c r="I172" s="90" t="s">
        <v>1118</v>
      </c>
      <c r="J172" s="104"/>
      <c r="K172" s="95" t="s">
        <v>1358</v>
      </c>
      <c r="L172" s="92"/>
      <c r="M172" s="92"/>
    </row>
    <row r="173" spans="1:13" ht="78.75">
      <c r="A173" s="104">
        <v>318</v>
      </c>
      <c r="B173" s="105" t="s">
        <v>2153</v>
      </c>
      <c r="C173" s="106">
        <v>9000</v>
      </c>
      <c r="D173" s="106">
        <v>9000</v>
      </c>
      <c r="E173" s="108">
        <v>0</v>
      </c>
      <c r="F173" s="109" t="s">
        <v>2193</v>
      </c>
      <c r="G173" s="84" t="s">
        <v>2175</v>
      </c>
      <c r="H173" s="90" t="s">
        <v>2325</v>
      </c>
      <c r="I173" s="90" t="s">
        <v>1118</v>
      </c>
      <c r="J173" s="104"/>
      <c r="K173" s="95" t="s">
        <v>1358</v>
      </c>
      <c r="L173" s="92"/>
      <c r="M173" s="92"/>
    </row>
    <row r="174" spans="1:13" ht="78.75">
      <c r="A174" s="104">
        <v>319</v>
      </c>
      <c r="B174" s="105" t="s">
        <v>107</v>
      </c>
      <c r="C174" s="106">
        <v>7000</v>
      </c>
      <c r="D174" s="106">
        <v>7000</v>
      </c>
      <c r="E174" s="108">
        <v>0</v>
      </c>
      <c r="F174" s="109" t="s">
        <v>2193</v>
      </c>
      <c r="G174" s="84" t="s">
        <v>2176</v>
      </c>
      <c r="H174" s="90" t="s">
        <v>2325</v>
      </c>
      <c r="I174" s="90" t="s">
        <v>1118</v>
      </c>
      <c r="J174" s="104"/>
      <c r="K174" s="95" t="s">
        <v>1358</v>
      </c>
      <c r="L174" s="92"/>
      <c r="M174" s="92"/>
    </row>
    <row r="175" spans="1:13" ht="52.5">
      <c r="A175" s="104">
        <v>320</v>
      </c>
      <c r="B175" s="105" t="s">
        <v>2154</v>
      </c>
      <c r="C175" s="106">
        <v>15000</v>
      </c>
      <c r="D175" s="106">
        <v>15000</v>
      </c>
      <c r="E175" s="108">
        <v>0</v>
      </c>
      <c r="F175" s="109" t="s">
        <v>2192</v>
      </c>
      <c r="G175" s="84" t="s">
        <v>2177</v>
      </c>
      <c r="H175" s="90"/>
      <c r="I175" s="90" t="s">
        <v>1118</v>
      </c>
      <c r="J175" s="104"/>
      <c r="K175" s="95" t="s">
        <v>1358</v>
      </c>
      <c r="L175" s="92"/>
      <c r="M175" s="92"/>
    </row>
    <row r="176" spans="1:13" ht="78.75">
      <c r="A176" s="104">
        <v>321</v>
      </c>
      <c r="B176" s="105" t="s">
        <v>2155</v>
      </c>
      <c r="C176" s="106">
        <v>19000</v>
      </c>
      <c r="D176" s="106">
        <v>19000</v>
      </c>
      <c r="E176" s="108">
        <v>0</v>
      </c>
      <c r="F176" s="109" t="s">
        <v>2194</v>
      </c>
      <c r="G176" s="84" t="s">
        <v>2178</v>
      </c>
      <c r="H176" s="90" t="s">
        <v>2325</v>
      </c>
      <c r="I176" s="90" t="s">
        <v>1118</v>
      </c>
      <c r="J176" s="104"/>
      <c r="K176" s="95" t="s">
        <v>1358</v>
      </c>
      <c r="L176" s="92"/>
      <c r="M176" s="92"/>
    </row>
    <row r="177" spans="1:13" ht="78.75">
      <c r="A177" s="104">
        <v>322</v>
      </c>
      <c r="B177" s="105" t="s">
        <v>2157</v>
      </c>
      <c r="C177" s="106">
        <v>21000</v>
      </c>
      <c r="D177" s="106">
        <v>21000</v>
      </c>
      <c r="E177" s="108">
        <v>0</v>
      </c>
      <c r="F177" s="109" t="s">
        <v>2194</v>
      </c>
      <c r="G177" s="84" t="s">
        <v>2179</v>
      </c>
      <c r="H177" s="90" t="s">
        <v>2325</v>
      </c>
      <c r="I177" s="90" t="s">
        <v>1118</v>
      </c>
      <c r="J177" s="104"/>
      <c r="K177" s="95" t="s">
        <v>1358</v>
      </c>
      <c r="L177" s="92"/>
      <c r="M177" s="92"/>
    </row>
    <row r="178" spans="1:13" ht="78.75">
      <c r="A178" s="104">
        <v>323</v>
      </c>
      <c r="B178" s="105" t="s">
        <v>2158</v>
      </c>
      <c r="C178" s="106">
        <v>18000</v>
      </c>
      <c r="D178" s="106">
        <v>18000</v>
      </c>
      <c r="E178" s="108">
        <v>0</v>
      </c>
      <c r="F178" s="109" t="s">
        <v>2194</v>
      </c>
      <c r="G178" s="84" t="s">
        <v>2180</v>
      </c>
      <c r="H178" s="90" t="s">
        <v>2325</v>
      </c>
      <c r="I178" s="90" t="s">
        <v>1118</v>
      </c>
      <c r="J178" s="104"/>
      <c r="K178" s="95" t="s">
        <v>1358</v>
      </c>
      <c r="L178" s="92"/>
      <c r="M178" s="92"/>
    </row>
    <row r="179" spans="1:13" ht="78.75">
      <c r="A179" s="104">
        <v>324</v>
      </c>
      <c r="B179" s="105" t="s">
        <v>2156</v>
      </c>
      <c r="C179" s="106">
        <v>12000</v>
      </c>
      <c r="D179" s="106">
        <v>12000</v>
      </c>
      <c r="E179" s="108">
        <v>0</v>
      </c>
      <c r="F179" s="109" t="s">
        <v>2194</v>
      </c>
      <c r="G179" s="84" t="s">
        <v>2181</v>
      </c>
      <c r="H179" s="90" t="s">
        <v>2325</v>
      </c>
      <c r="I179" s="90" t="s">
        <v>1118</v>
      </c>
      <c r="J179" s="104"/>
      <c r="K179" s="95" t="s">
        <v>1358</v>
      </c>
      <c r="L179" s="92"/>
      <c r="M179" s="92"/>
    </row>
    <row r="180" spans="1:13" ht="78.75">
      <c r="A180" s="104">
        <v>325</v>
      </c>
      <c r="B180" s="105" t="s">
        <v>2160</v>
      </c>
      <c r="C180" s="106">
        <v>14000</v>
      </c>
      <c r="D180" s="106">
        <v>14000</v>
      </c>
      <c r="E180" s="108">
        <v>0</v>
      </c>
      <c r="F180" s="109" t="s">
        <v>2194</v>
      </c>
      <c r="G180" s="84" t="s">
        <v>2182</v>
      </c>
      <c r="H180" s="90" t="s">
        <v>2325</v>
      </c>
      <c r="I180" s="90" t="s">
        <v>1118</v>
      </c>
      <c r="J180" s="104"/>
      <c r="K180" s="95" t="s">
        <v>1358</v>
      </c>
      <c r="L180" s="92"/>
      <c r="M180" s="92"/>
    </row>
    <row r="181" spans="1:13" ht="78.75">
      <c r="A181" s="104">
        <v>326</v>
      </c>
      <c r="B181" s="105" t="s">
        <v>2159</v>
      </c>
      <c r="C181" s="106">
        <v>15000</v>
      </c>
      <c r="D181" s="106">
        <v>15000</v>
      </c>
      <c r="E181" s="108">
        <v>0</v>
      </c>
      <c r="F181" s="109" t="s">
        <v>2194</v>
      </c>
      <c r="G181" s="84" t="s">
        <v>2183</v>
      </c>
      <c r="H181" s="90" t="s">
        <v>2325</v>
      </c>
      <c r="I181" s="90" t="s">
        <v>1118</v>
      </c>
      <c r="J181" s="104"/>
      <c r="K181" s="95" t="s">
        <v>1358</v>
      </c>
      <c r="L181" s="92"/>
      <c r="M181" s="92"/>
    </row>
    <row r="182" spans="1:13" ht="52.5">
      <c r="A182" s="104">
        <v>328</v>
      </c>
      <c r="B182" s="105" t="s">
        <v>2161</v>
      </c>
      <c r="C182" s="106">
        <v>3720</v>
      </c>
      <c r="D182" s="106">
        <v>3720</v>
      </c>
      <c r="E182" s="108">
        <v>0</v>
      </c>
      <c r="F182" s="109" t="s">
        <v>2195</v>
      </c>
      <c r="G182" s="84" t="s">
        <v>2184</v>
      </c>
      <c r="H182" s="90"/>
      <c r="I182" s="90" t="s">
        <v>2199</v>
      </c>
      <c r="J182" s="104"/>
      <c r="K182" s="95" t="s">
        <v>1358</v>
      </c>
      <c r="L182" s="92"/>
      <c r="M182" s="92"/>
    </row>
    <row r="183" spans="1:13" ht="52.5">
      <c r="A183" s="104">
        <v>329</v>
      </c>
      <c r="B183" s="105" t="s">
        <v>2161</v>
      </c>
      <c r="C183" s="106">
        <v>3720</v>
      </c>
      <c r="D183" s="106">
        <v>3720</v>
      </c>
      <c r="E183" s="108">
        <v>0</v>
      </c>
      <c r="F183" s="109" t="s">
        <v>2195</v>
      </c>
      <c r="G183" s="84" t="s">
        <v>2185</v>
      </c>
      <c r="H183" s="90"/>
      <c r="I183" s="90" t="s">
        <v>2199</v>
      </c>
      <c r="J183" s="104"/>
      <c r="K183" s="95" t="s">
        <v>1358</v>
      </c>
      <c r="L183" s="92"/>
      <c r="M183" s="92"/>
    </row>
    <row r="184" spans="1:13" ht="52.5">
      <c r="A184" s="104">
        <v>330</v>
      </c>
      <c r="B184" s="105" t="s">
        <v>2162</v>
      </c>
      <c r="C184" s="106">
        <v>30810</v>
      </c>
      <c r="D184" s="106">
        <v>30810</v>
      </c>
      <c r="E184" s="108">
        <v>0</v>
      </c>
      <c r="F184" s="109" t="s">
        <v>2195</v>
      </c>
      <c r="G184" s="84" t="s">
        <v>2186</v>
      </c>
      <c r="H184" s="90"/>
      <c r="I184" s="90" t="s">
        <v>2199</v>
      </c>
      <c r="J184" s="104"/>
      <c r="K184" s="95" t="s">
        <v>1358</v>
      </c>
      <c r="L184" s="92"/>
      <c r="M184" s="92"/>
    </row>
    <row r="185" spans="1:13" ht="52.5">
      <c r="A185" s="104">
        <v>331</v>
      </c>
      <c r="B185" s="105" t="s">
        <v>2163</v>
      </c>
      <c r="C185" s="106">
        <v>13100</v>
      </c>
      <c r="D185" s="106">
        <v>13100</v>
      </c>
      <c r="E185" s="108">
        <v>0</v>
      </c>
      <c r="F185" s="109" t="s">
        <v>2195</v>
      </c>
      <c r="G185" s="84" t="s">
        <v>2187</v>
      </c>
      <c r="H185" s="90"/>
      <c r="I185" s="90" t="s">
        <v>2199</v>
      </c>
      <c r="J185" s="104"/>
      <c r="K185" s="95" t="s">
        <v>1358</v>
      </c>
      <c r="L185" s="92"/>
      <c r="M185" s="92"/>
    </row>
    <row r="186" spans="1:13" ht="52.5">
      <c r="A186" s="104">
        <v>332</v>
      </c>
      <c r="B186" s="105" t="s">
        <v>2164</v>
      </c>
      <c r="C186" s="106">
        <v>5500</v>
      </c>
      <c r="D186" s="106">
        <v>5500</v>
      </c>
      <c r="E186" s="108">
        <v>0</v>
      </c>
      <c r="F186" s="109" t="s">
        <v>2196</v>
      </c>
      <c r="G186" s="84" t="s">
        <v>2188</v>
      </c>
      <c r="H186" s="90"/>
      <c r="I186" s="90" t="s">
        <v>1118</v>
      </c>
      <c r="J186" s="104"/>
      <c r="K186" s="95" t="s">
        <v>1358</v>
      </c>
      <c r="L186" s="92"/>
      <c r="M186" s="92"/>
    </row>
    <row r="187" spans="1:13" ht="52.5">
      <c r="A187" s="104">
        <v>333</v>
      </c>
      <c r="B187" s="105" t="s">
        <v>2161</v>
      </c>
      <c r="C187" s="106">
        <v>3650</v>
      </c>
      <c r="D187" s="106">
        <v>3650</v>
      </c>
      <c r="E187" s="108">
        <v>0</v>
      </c>
      <c r="F187" s="109" t="s">
        <v>2197</v>
      </c>
      <c r="G187" s="84" t="s">
        <v>2189</v>
      </c>
      <c r="H187" s="90"/>
      <c r="I187" s="90" t="s">
        <v>2199</v>
      </c>
      <c r="J187" s="104"/>
      <c r="K187" s="95" t="s">
        <v>1358</v>
      </c>
      <c r="L187" s="92"/>
      <c r="M187" s="92"/>
    </row>
    <row r="188" spans="1:13" ht="52.5">
      <c r="A188" s="104">
        <v>334</v>
      </c>
      <c r="B188" s="105" t="s">
        <v>2165</v>
      </c>
      <c r="C188" s="106">
        <v>3500</v>
      </c>
      <c r="D188" s="106">
        <v>3500</v>
      </c>
      <c r="E188" s="108">
        <v>0</v>
      </c>
      <c r="F188" s="109" t="s">
        <v>2198</v>
      </c>
      <c r="G188" s="84" t="s">
        <v>2190</v>
      </c>
      <c r="H188" s="90"/>
      <c r="I188" s="90" t="s">
        <v>1118</v>
      </c>
      <c r="J188" s="104"/>
      <c r="K188" s="95" t="s">
        <v>1358</v>
      </c>
      <c r="L188" s="92"/>
      <c r="M188" s="92"/>
    </row>
    <row r="189" spans="1:13" ht="52.5">
      <c r="A189" s="104">
        <v>335</v>
      </c>
      <c r="B189" s="105" t="s">
        <v>2166</v>
      </c>
      <c r="C189" s="106">
        <v>33400</v>
      </c>
      <c r="D189" s="106">
        <v>33400</v>
      </c>
      <c r="E189" s="108">
        <v>0</v>
      </c>
      <c r="F189" s="109" t="s">
        <v>2198</v>
      </c>
      <c r="G189" s="84" t="s">
        <v>2191</v>
      </c>
      <c r="H189" s="90"/>
      <c r="I189" s="90" t="s">
        <v>1118</v>
      </c>
      <c r="J189" s="104"/>
      <c r="K189" s="95" t="s">
        <v>1358</v>
      </c>
      <c r="L189" s="92"/>
      <c r="M189" s="92"/>
    </row>
    <row r="190" spans="1:13" ht="64.5" customHeight="1">
      <c r="A190" s="104">
        <v>342</v>
      </c>
      <c r="B190" s="105" t="s">
        <v>2292</v>
      </c>
      <c r="C190" s="106">
        <v>24750</v>
      </c>
      <c r="D190" s="106">
        <v>24750</v>
      </c>
      <c r="E190" s="108">
        <v>0</v>
      </c>
      <c r="F190" s="109" t="s">
        <v>2327</v>
      </c>
      <c r="G190" s="84" t="s">
        <v>2293</v>
      </c>
      <c r="H190" s="90"/>
      <c r="I190" s="90" t="s">
        <v>2328</v>
      </c>
      <c r="J190" s="104"/>
      <c r="K190" s="95" t="s">
        <v>1358</v>
      </c>
      <c r="L190" s="92"/>
      <c r="M190" s="92"/>
    </row>
    <row r="191" spans="1:13" ht="66">
      <c r="A191" s="104">
        <v>355</v>
      </c>
      <c r="B191" s="105" t="s">
        <v>2297</v>
      </c>
      <c r="C191" s="106">
        <v>23000</v>
      </c>
      <c r="D191" s="106">
        <v>23000</v>
      </c>
      <c r="E191" s="108">
        <v>0</v>
      </c>
      <c r="F191" s="109" t="s">
        <v>2327</v>
      </c>
      <c r="G191" s="84" t="s">
        <v>2294</v>
      </c>
      <c r="H191" s="90"/>
      <c r="I191" s="90" t="s">
        <v>1118</v>
      </c>
      <c r="J191" s="104"/>
      <c r="K191" s="95" t="s">
        <v>1358</v>
      </c>
      <c r="L191" s="92"/>
      <c r="M191" s="92"/>
    </row>
    <row r="192" spans="1:13" ht="68.25" customHeight="1">
      <c r="A192" s="104">
        <v>356</v>
      </c>
      <c r="B192" s="105" t="s">
        <v>2298</v>
      </c>
      <c r="C192" s="106">
        <v>33100</v>
      </c>
      <c r="D192" s="106">
        <v>33100</v>
      </c>
      <c r="E192" s="108">
        <v>0</v>
      </c>
      <c r="F192" s="109" t="s">
        <v>2327</v>
      </c>
      <c r="G192" s="84" t="s">
        <v>2295</v>
      </c>
      <c r="H192" s="90"/>
      <c r="I192" s="90" t="s">
        <v>1118</v>
      </c>
      <c r="J192" s="104"/>
      <c r="K192" s="95" t="s">
        <v>1358</v>
      </c>
      <c r="L192" s="92"/>
      <c r="M192" s="92"/>
    </row>
    <row r="193" spans="1:13" ht="66">
      <c r="A193" s="104">
        <v>357</v>
      </c>
      <c r="B193" s="105" t="s">
        <v>2299</v>
      </c>
      <c r="C193" s="106">
        <v>42050</v>
      </c>
      <c r="D193" s="106">
        <v>42050</v>
      </c>
      <c r="E193" s="110">
        <v>0</v>
      </c>
      <c r="F193" s="109" t="s">
        <v>2327</v>
      </c>
      <c r="G193" s="84" t="s">
        <v>2296</v>
      </c>
      <c r="H193" s="90"/>
      <c r="I193" s="90" t="s">
        <v>1118</v>
      </c>
      <c r="J193" s="104"/>
      <c r="K193" s="95" t="s">
        <v>1358</v>
      </c>
      <c r="L193" s="92"/>
      <c r="M193" s="92"/>
    </row>
    <row r="194" spans="1:13" ht="12.75">
      <c r="A194" s="166" t="s">
        <v>2345</v>
      </c>
      <c r="B194" s="167"/>
      <c r="C194" s="93">
        <v>75706159.93</v>
      </c>
      <c r="D194" s="93">
        <v>33104511.55</v>
      </c>
      <c r="E194" s="93">
        <v>42585969.94</v>
      </c>
      <c r="F194" s="111"/>
      <c r="G194" s="112"/>
      <c r="H194" s="112"/>
      <c r="I194" s="112"/>
      <c r="J194" s="112"/>
      <c r="K194" s="97"/>
      <c r="L194" s="91"/>
      <c r="M194" s="92"/>
    </row>
    <row r="195" spans="1:13" ht="12.75">
      <c r="A195" s="91"/>
      <c r="B195" s="91"/>
      <c r="C195" s="113"/>
      <c r="D195" s="113"/>
      <c r="E195" s="113"/>
      <c r="F195" s="91" t="s">
        <v>12</v>
      </c>
      <c r="G195" s="91"/>
      <c r="H195" s="91"/>
      <c r="I195" s="91"/>
      <c r="J195" s="91"/>
      <c r="K195" s="91"/>
      <c r="L195" s="91"/>
      <c r="M195" s="92"/>
    </row>
    <row r="196" spans="1:13" ht="12.75">
      <c r="A196" s="91"/>
      <c r="B196" s="91"/>
      <c r="C196" s="113"/>
      <c r="D196" s="113"/>
      <c r="E196" s="113"/>
      <c r="F196" s="91"/>
      <c r="G196" s="91"/>
      <c r="H196" s="91"/>
      <c r="I196" s="91"/>
      <c r="J196" s="91"/>
      <c r="K196" s="91"/>
      <c r="L196" s="91"/>
      <c r="M196" s="92"/>
    </row>
    <row r="197" spans="1:13" ht="12.75">
      <c r="A197" s="91"/>
      <c r="B197" s="91"/>
      <c r="C197" s="113"/>
      <c r="D197" s="113"/>
      <c r="E197" s="113"/>
      <c r="F197" s="91"/>
      <c r="G197" s="91"/>
      <c r="H197" s="91"/>
      <c r="I197" s="91"/>
      <c r="J197" s="91"/>
      <c r="K197" s="91"/>
      <c r="L197" s="91"/>
      <c r="M197" s="92"/>
    </row>
    <row r="198" spans="1:13" ht="12.75">
      <c r="A198" s="91"/>
      <c r="B198" s="91"/>
      <c r="C198" s="113"/>
      <c r="D198" s="114"/>
      <c r="E198" s="113"/>
      <c r="F198" s="91"/>
      <c r="G198" s="91"/>
      <c r="H198" s="91"/>
      <c r="I198" s="91"/>
      <c r="J198" s="91"/>
      <c r="K198" s="91"/>
      <c r="L198" s="91"/>
      <c r="M198" s="92"/>
    </row>
    <row r="199" spans="1:13" ht="12.75">
      <c r="A199" s="91"/>
      <c r="B199" s="91"/>
      <c r="C199" s="113"/>
      <c r="D199" s="114"/>
      <c r="E199" s="113"/>
      <c r="F199" s="91"/>
      <c r="G199" s="91"/>
      <c r="H199" s="91"/>
      <c r="I199" s="91"/>
      <c r="J199" s="91"/>
      <c r="K199" s="91"/>
      <c r="L199" s="91"/>
      <c r="M199" s="92"/>
    </row>
    <row r="200" spans="1:13" ht="12.75">
      <c r="A200" s="91"/>
      <c r="B200" s="91" t="s">
        <v>12</v>
      </c>
      <c r="C200" s="113"/>
      <c r="D200" s="114"/>
      <c r="E200" s="113"/>
      <c r="F200" s="91"/>
      <c r="G200" s="91"/>
      <c r="H200" s="91"/>
      <c r="I200" s="91"/>
      <c r="J200" s="91"/>
      <c r="K200" s="91"/>
      <c r="L200" s="91"/>
      <c r="M200" s="92"/>
    </row>
    <row r="201" spans="1:13" ht="12.75">
      <c r="A201" s="91"/>
      <c r="B201" s="91"/>
      <c r="C201" s="113"/>
      <c r="D201" s="114"/>
      <c r="E201" s="113"/>
      <c r="F201" s="91"/>
      <c r="G201" s="91"/>
      <c r="H201" s="91"/>
      <c r="I201" s="91"/>
      <c r="J201" s="91"/>
      <c r="K201" s="91"/>
      <c r="L201" s="91"/>
      <c r="M201" s="92"/>
    </row>
    <row r="202" spans="1:13" ht="12.75">
      <c r="A202" s="91"/>
      <c r="B202" s="91"/>
      <c r="C202" s="113"/>
      <c r="D202" s="114"/>
      <c r="E202" s="113"/>
      <c r="F202" s="91"/>
      <c r="G202" s="91"/>
      <c r="H202" s="91"/>
      <c r="I202" s="91"/>
      <c r="J202" s="91"/>
      <c r="K202" s="91"/>
      <c r="L202" s="91"/>
      <c r="M202" s="92"/>
    </row>
    <row r="203" spans="1:13" ht="12.75">
      <c r="A203" s="91"/>
      <c r="B203" s="91"/>
      <c r="C203" s="113"/>
      <c r="D203" s="113"/>
      <c r="E203" s="113"/>
      <c r="F203" s="91"/>
      <c r="G203" s="91"/>
      <c r="H203" s="91"/>
      <c r="I203" s="91"/>
      <c r="J203" s="91"/>
      <c r="K203" s="91"/>
      <c r="L203" s="91"/>
      <c r="M203" s="92"/>
    </row>
    <row r="204" spans="1:13" ht="12.75">
      <c r="A204" s="91"/>
      <c r="B204" s="91"/>
      <c r="C204" s="113"/>
      <c r="D204" s="113"/>
      <c r="E204" s="113"/>
      <c r="F204" s="91"/>
      <c r="G204" s="91"/>
      <c r="H204" s="91"/>
      <c r="I204" s="91"/>
      <c r="J204" s="91"/>
      <c r="K204" s="91"/>
      <c r="L204" s="91"/>
      <c r="M204" s="92"/>
    </row>
    <row r="205" spans="1:13" ht="12.75">
      <c r="A205" s="91"/>
      <c r="B205" s="91"/>
      <c r="C205" s="113"/>
      <c r="D205" s="113"/>
      <c r="E205" s="113"/>
      <c r="F205" s="91"/>
      <c r="G205" s="91"/>
      <c r="H205" s="91"/>
      <c r="I205" s="91"/>
      <c r="J205" s="91"/>
      <c r="K205" s="91"/>
      <c r="L205" s="91"/>
      <c r="M205" s="92"/>
    </row>
    <row r="206" spans="1:13" ht="12.75">
      <c r="A206" s="91"/>
      <c r="B206" s="91"/>
      <c r="C206" s="113"/>
      <c r="D206" s="113"/>
      <c r="E206" s="113"/>
      <c r="F206" s="91"/>
      <c r="G206" s="91"/>
      <c r="H206" s="91"/>
      <c r="I206" s="91"/>
      <c r="J206" s="91"/>
      <c r="K206" s="91"/>
      <c r="L206" s="91"/>
      <c r="M206" s="92"/>
    </row>
    <row r="207" spans="1:13" ht="12.75">
      <c r="A207" s="91"/>
      <c r="B207" s="91"/>
      <c r="C207" s="113"/>
      <c r="D207" s="113"/>
      <c r="E207" s="113"/>
      <c r="F207" s="91"/>
      <c r="G207" s="91"/>
      <c r="H207" s="91"/>
      <c r="I207" s="91"/>
      <c r="J207" s="91"/>
      <c r="K207" s="91"/>
      <c r="L207" s="91"/>
      <c r="M207" s="92"/>
    </row>
    <row r="208" spans="1:13" ht="12.75">
      <c r="A208" s="91"/>
      <c r="B208" s="91"/>
      <c r="C208" s="113"/>
      <c r="D208" s="113"/>
      <c r="E208" s="113"/>
      <c r="F208" s="91"/>
      <c r="G208" s="91"/>
      <c r="H208" s="91"/>
      <c r="I208" s="91"/>
      <c r="J208" s="91"/>
      <c r="K208" s="91"/>
      <c r="L208" s="91"/>
      <c r="M208" s="92"/>
    </row>
    <row r="209" spans="1:13" ht="12.75">
      <c r="A209" s="91"/>
      <c r="B209" s="91"/>
      <c r="C209" s="113"/>
      <c r="D209" s="113"/>
      <c r="E209" s="113"/>
      <c r="F209" s="91"/>
      <c r="G209" s="91"/>
      <c r="H209" s="91"/>
      <c r="I209" s="91"/>
      <c r="J209" s="91"/>
      <c r="K209" s="91"/>
      <c r="L209" s="91"/>
      <c r="M209" s="92"/>
    </row>
    <row r="210" spans="1:13" ht="12.75">
      <c r="A210" s="91"/>
      <c r="B210" s="91"/>
      <c r="C210" s="113"/>
      <c r="D210" s="113"/>
      <c r="E210" s="113"/>
      <c r="F210" s="91"/>
      <c r="G210" s="91"/>
      <c r="H210" s="91"/>
      <c r="I210" s="91"/>
      <c r="J210" s="91"/>
      <c r="K210" s="91"/>
      <c r="L210" s="91"/>
      <c r="M210" s="92"/>
    </row>
    <row r="211" spans="1:13" ht="12.75">
      <c r="A211" s="91"/>
      <c r="B211" s="91"/>
      <c r="C211" s="113"/>
      <c r="D211" s="113"/>
      <c r="E211" s="113"/>
      <c r="F211" s="91"/>
      <c r="G211" s="91"/>
      <c r="H211" s="91"/>
      <c r="I211" s="91"/>
      <c r="J211" s="91"/>
      <c r="K211" s="91"/>
      <c r="L211" s="91"/>
      <c r="M211" s="92"/>
    </row>
    <row r="212" spans="1:13" ht="12.75">
      <c r="A212" s="91"/>
      <c r="B212" s="91"/>
      <c r="C212" s="113"/>
      <c r="D212" s="113"/>
      <c r="E212" s="113"/>
      <c r="F212" s="91"/>
      <c r="G212" s="91"/>
      <c r="H212" s="91"/>
      <c r="I212" s="91"/>
      <c r="J212" s="91"/>
      <c r="K212" s="91"/>
      <c r="L212" s="91"/>
      <c r="M212" s="92"/>
    </row>
    <row r="213" spans="1:13" ht="12.75">
      <c r="A213" s="91"/>
      <c r="B213" s="91"/>
      <c r="C213" s="113"/>
      <c r="D213" s="113"/>
      <c r="E213" s="113"/>
      <c r="F213" s="91"/>
      <c r="G213" s="91"/>
      <c r="H213" s="91"/>
      <c r="I213" s="91"/>
      <c r="J213" s="91"/>
      <c r="K213" s="91"/>
      <c r="L213" s="91"/>
      <c r="M213" s="92"/>
    </row>
    <row r="214" spans="1:13" ht="12.75">
      <c r="A214" s="91"/>
      <c r="B214" s="91"/>
      <c r="C214" s="113"/>
      <c r="D214" s="113"/>
      <c r="E214" s="113"/>
      <c r="F214" s="91"/>
      <c r="G214" s="91"/>
      <c r="H214" s="91"/>
      <c r="I214" s="91"/>
      <c r="J214" s="91"/>
      <c r="K214" s="91"/>
      <c r="L214" s="91"/>
      <c r="M214" s="92"/>
    </row>
    <row r="215" spans="1:13" ht="12.75">
      <c r="A215" s="91"/>
      <c r="B215" s="91"/>
      <c r="C215" s="113"/>
      <c r="D215" s="113"/>
      <c r="E215" s="113"/>
      <c r="F215" s="91"/>
      <c r="G215" s="91"/>
      <c r="H215" s="91"/>
      <c r="I215" s="91"/>
      <c r="J215" s="91"/>
      <c r="K215" s="91"/>
      <c r="L215" s="91"/>
      <c r="M215" s="92"/>
    </row>
    <row r="216" spans="1:13" ht="12.75">
      <c r="A216" s="91"/>
      <c r="B216" s="91"/>
      <c r="C216" s="113"/>
      <c r="D216" s="113"/>
      <c r="E216" s="113"/>
      <c r="F216" s="91"/>
      <c r="G216" s="91"/>
      <c r="H216" s="91"/>
      <c r="I216" s="91"/>
      <c r="J216" s="91"/>
      <c r="K216" s="91"/>
      <c r="L216" s="91"/>
      <c r="M216" s="92"/>
    </row>
    <row r="217" spans="1:13" ht="12.75">
      <c r="A217" s="91"/>
      <c r="B217" s="91"/>
      <c r="C217" s="113"/>
      <c r="D217" s="113"/>
      <c r="E217" s="113"/>
      <c r="F217" s="91"/>
      <c r="G217" s="91"/>
      <c r="H217" s="91"/>
      <c r="I217" s="91"/>
      <c r="J217" s="91"/>
      <c r="K217" s="91"/>
      <c r="L217" s="91"/>
      <c r="M217" s="92"/>
    </row>
    <row r="218" spans="1:13" ht="12.75">
      <c r="A218" s="91"/>
      <c r="B218" s="91"/>
      <c r="C218" s="113"/>
      <c r="D218" s="113"/>
      <c r="E218" s="113"/>
      <c r="F218" s="91"/>
      <c r="G218" s="91"/>
      <c r="H218" s="91"/>
      <c r="I218" s="91"/>
      <c r="J218" s="91"/>
      <c r="K218" s="91"/>
      <c r="L218" s="91"/>
      <c r="M218" s="92"/>
    </row>
    <row r="219" spans="1:13" ht="12.75">
      <c r="A219" s="91"/>
      <c r="B219" s="91"/>
      <c r="C219" s="113"/>
      <c r="D219" s="113"/>
      <c r="E219" s="113"/>
      <c r="F219" s="91"/>
      <c r="G219" s="91"/>
      <c r="H219" s="91"/>
      <c r="I219" s="91"/>
      <c r="J219" s="91"/>
      <c r="K219" s="91"/>
      <c r="L219" s="91"/>
      <c r="M219" s="92"/>
    </row>
    <row r="220" spans="1:13" ht="12.75">
      <c r="A220" s="91"/>
      <c r="B220" s="91"/>
      <c r="C220" s="113"/>
      <c r="D220" s="113"/>
      <c r="E220" s="113"/>
      <c r="F220" s="91"/>
      <c r="G220" s="91"/>
      <c r="H220" s="91"/>
      <c r="I220" s="91"/>
      <c r="J220" s="91"/>
      <c r="K220" s="91"/>
      <c r="L220" s="91"/>
      <c r="M220" s="92"/>
    </row>
    <row r="221" spans="1:13" ht="12.75">
      <c r="A221" s="91"/>
      <c r="B221" s="91"/>
      <c r="C221" s="113"/>
      <c r="D221" s="113"/>
      <c r="E221" s="113"/>
      <c r="F221" s="91"/>
      <c r="G221" s="91"/>
      <c r="H221" s="91"/>
      <c r="I221" s="91"/>
      <c r="J221" s="91"/>
      <c r="K221" s="91"/>
      <c r="L221" s="91"/>
      <c r="M221" s="92"/>
    </row>
    <row r="222" spans="1:13" ht="12.75">
      <c r="A222" s="91"/>
      <c r="B222" s="91"/>
      <c r="C222" s="113"/>
      <c r="D222" s="113"/>
      <c r="E222" s="113"/>
      <c r="F222" s="91"/>
      <c r="G222" s="91"/>
      <c r="H222" s="91"/>
      <c r="I222" s="91"/>
      <c r="J222" s="91"/>
      <c r="K222" s="91"/>
      <c r="L222" s="91"/>
      <c r="M222" s="92"/>
    </row>
    <row r="223" spans="1:13" ht="12.75">
      <c r="A223" s="91"/>
      <c r="B223" s="91"/>
      <c r="C223" s="113"/>
      <c r="D223" s="113"/>
      <c r="E223" s="113"/>
      <c r="F223" s="91"/>
      <c r="G223" s="91"/>
      <c r="H223" s="91"/>
      <c r="I223" s="91"/>
      <c r="J223" s="91"/>
      <c r="K223" s="91"/>
      <c r="L223" s="91"/>
      <c r="M223" s="92"/>
    </row>
    <row r="224" spans="1:13" ht="12.75">
      <c r="A224" s="91"/>
      <c r="B224" s="91"/>
      <c r="C224" s="113"/>
      <c r="D224" s="113"/>
      <c r="E224" s="113"/>
      <c r="F224" s="91"/>
      <c r="G224" s="91"/>
      <c r="H224" s="91"/>
      <c r="I224" s="91"/>
      <c r="J224" s="91"/>
      <c r="K224" s="91"/>
      <c r="L224" s="91"/>
      <c r="M224" s="92"/>
    </row>
    <row r="225" spans="1:13" ht="12.75">
      <c r="A225" s="91"/>
      <c r="B225" s="91"/>
      <c r="C225" s="113"/>
      <c r="D225" s="113"/>
      <c r="E225" s="113"/>
      <c r="F225" s="91"/>
      <c r="G225" s="91"/>
      <c r="H225" s="91"/>
      <c r="I225" s="91"/>
      <c r="J225" s="91"/>
      <c r="K225" s="91"/>
      <c r="L225" s="91"/>
      <c r="M225" s="92"/>
    </row>
    <row r="226" spans="1:13" ht="12.75">
      <c r="A226" s="91"/>
      <c r="B226" s="91"/>
      <c r="C226" s="113"/>
      <c r="D226" s="113"/>
      <c r="E226" s="113"/>
      <c r="F226" s="91"/>
      <c r="G226" s="91"/>
      <c r="H226" s="91"/>
      <c r="I226" s="91"/>
      <c r="J226" s="91"/>
      <c r="K226" s="91"/>
      <c r="L226" s="91"/>
      <c r="M226" s="92"/>
    </row>
    <row r="227" spans="1:13" ht="12.75">
      <c r="A227" s="91"/>
      <c r="B227" s="91"/>
      <c r="C227" s="113"/>
      <c r="D227" s="113"/>
      <c r="E227" s="113"/>
      <c r="F227" s="91"/>
      <c r="G227" s="91"/>
      <c r="H227" s="91"/>
      <c r="I227" s="91"/>
      <c r="J227" s="91"/>
      <c r="K227" s="91"/>
      <c r="L227" s="91"/>
      <c r="M227" s="92"/>
    </row>
    <row r="228" spans="1:13" ht="12.75">
      <c r="A228" s="91"/>
      <c r="B228" s="91"/>
      <c r="C228" s="113"/>
      <c r="D228" s="113"/>
      <c r="E228" s="113"/>
      <c r="F228" s="91"/>
      <c r="G228" s="91"/>
      <c r="H228" s="91"/>
      <c r="I228" s="91"/>
      <c r="J228" s="91"/>
      <c r="K228" s="91"/>
      <c r="L228" s="91"/>
      <c r="M228" s="92"/>
    </row>
    <row r="229" spans="1:13" ht="12.75">
      <c r="A229" s="91"/>
      <c r="B229" s="91"/>
      <c r="C229" s="113"/>
      <c r="D229" s="113"/>
      <c r="E229" s="113"/>
      <c r="F229" s="91"/>
      <c r="G229" s="91"/>
      <c r="H229" s="91"/>
      <c r="I229" s="91"/>
      <c r="J229" s="91"/>
      <c r="K229" s="91"/>
      <c r="L229" s="91"/>
      <c r="M229" s="92"/>
    </row>
    <row r="230" spans="1:13" ht="12.75">
      <c r="A230" s="91"/>
      <c r="B230" s="91"/>
      <c r="C230" s="113"/>
      <c r="D230" s="113"/>
      <c r="E230" s="113"/>
      <c r="F230" s="91"/>
      <c r="G230" s="91"/>
      <c r="H230" s="91"/>
      <c r="I230" s="91"/>
      <c r="J230" s="91"/>
      <c r="K230" s="91"/>
      <c r="L230" s="91"/>
      <c r="M230" s="92"/>
    </row>
    <row r="231" spans="1:13" ht="12.75">
      <c r="A231" s="91"/>
      <c r="B231" s="91"/>
      <c r="C231" s="113"/>
      <c r="D231" s="113"/>
      <c r="E231" s="113"/>
      <c r="F231" s="91"/>
      <c r="G231" s="91"/>
      <c r="H231" s="91"/>
      <c r="I231" s="91"/>
      <c r="J231" s="91"/>
      <c r="K231" s="91"/>
      <c r="L231" s="91"/>
      <c r="M231" s="92"/>
    </row>
    <row r="232" spans="1:13" ht="12.75">
      <c r="A232" s="91"/>
      <c r="B232" s="91"/>
      <c r="C232" s="113"/>
      <c r="D232" s="113"/>
      <c r="E232" s="113"/>
      <c r="F232" s="91"/>
      <c r="G232" s="91"/>
      <c r="H232" s="91"/>
      <c r="I232" s="91"/>
      <c r="J232" s="91"/>
      <c r="K232" s="91"/>
      <c r="L232" s="91"/>
      <c r="M232" s="92"/>
    </row>
    <row r="233" spans="1:13" ht="12.75">
      <c r="A233" s="91"/>
      <c r="B233" s="91"/>
      <c r="C233" s="113"/>
      <c r="D233" s="113"/>
      <c r="E233" s="113"/>
      <c r="F233" s="91"/>
      <c r="G233" s="91"/>
      <c r="H233" s="91"/>
      <c r="I233" s="91"/>
      <c r="J233" s="91"/>
      <c r="K233" s="91"/>
      <c r="L233" s="91"/>
      <c r="M233" s="92"/>
    </row>
    <row r="234" spans="1:13" ht="12.75">
      <c r="A234" s="91"/>
      <c r="B234" s="91"/>
      <c r="C234" s="113"/>
      <c r="D234" s="113"/>
      <c r="E234" s="113"/>
      <c r="F234" s="91"/>
      <c r="G234" s="91"/>
      <c r="H234" s="91"/>
      <c r="I234" s="91"/>
      <c r="J234" s="91"/>
      <c r="K234" s="91"/>
      <c r="L234" s="91"/>
      <c r="M234" s="92"/>
    </row>
    <row r="235" spans="1:13" ht="12.75">
      <c r="A235" s="91"/>
      <c r="B235" s="91"/>
      <c r="C235" s="113"/>
      <c r="D235" s="113"/>
      <c r="E235" s="113"/>
      <c r="F235" s="91"/>
      <c r="G235" s="91"/>
      <c r="H235" s="91"/>
      <c r="I235" s="91"/>
      <c r="J235" s="91"/>
      <c r="K235" s="91"/>
      <c r="L235" s="91"/>
      <c r="M235" s="92"/>
    </row>
    <row r="236" spans="1:13" ht="12.75">
      <c r="A236" s="91"/>
      <c r="B236" s="91"/>
      <c r="C236" s="113"/>
      <c r="D236" s="113"/>
      <c r="E236" s="113"/>
      <c r="F236" s="91"/>
      <c r="G236" s="91"/>
      <c r="H236" s="91"/>
      <c r="I236" s="91"/>
      <c r="J236" s="91"/>
      <c r="K236" s="91"/>
      <c r="L236" s="91"/>
      <c r="M236" s="92"/>
    </row>
    <row r="237" spans="1:13" ht="12.75">
      <c r="A237" s="91"/>
      <c r="B237" s="91"/>
      <c r="C237" s="113"/>
      <c r="D237" s="113"/>
      <c r="E237" s="113"/>
      <c r="F237" s="91"/>
      <c r="G237" s="91"/>
      <c r="H237" s="91"/>
      <c r="I237" s="91"/>
      <c r="J237" s="91"/>
      <c r="K237" s="91"/>
      <c r="L237" s="91"/>
      <c r="M237" s="92"/>
    </row>
    <row r="238" spans="1:13" ht="12.75">
      <c r="A238" s="91"/>
      <c r="B238" s="91"/>
      <c r="C238" s="113"/>
      <c r="D238" s="113"/>
      <c r="E238" s="113"/>
      <c r="F238" s="91"/>
      <c r="G238" s="91"/>
      <c r="H238" s="91"/>
      <c r="I238" s="91"/>
      <c r="J238" s="91"/>
      <c r="K238" s="91"/>
      <c r="L238" s="91"/>
      <c r="M238" s="92"/>
    </row>
    <row r="239" spans="1:13" ht="12.75">
      <c r="A239" s="91"/>
      <c r="B239" s="91"/>
      <c r="C239" s="113"/>
      <c r="D239" s="113"/>
      <c r="E239" s="113"/>
      <c r="F239" s="91"/>
      <c r="G239" s="91"/>
      <c r="H239" s="91"/>
      <c r="I239" s="91"/>
      <c r="J239" s="91"/>
      <c r="K239" s="91"/>
      <c r="L239" s="91"/>
      <c r="M239" s="92"/>
    </row>
    <row r="240" spans="1:13" ht="12.75">
      <c r="A240" s="91"/>
      <c r="B240" s="91"/>
      <c r="C240" s="113"/>
      <c r="D240" s="113"/>
      <c r="E240" s="113"/>
      <c r="F240" s="91"/>
      <c r="G240" s="91"/>
      <c r="H240" s="91"/>
      <c r="I240" s="91"/>
      <c r="J240" s="91"/>
      <c r="K240" s="91"/>
      <c r="L240" s="91"/>
      <c r="M240" s="92"/>
    </row>
    <row r="241" spans="1:13" ht="12.75">
      <c r="A241" s="91"/>
      <c r="B241" s="91"/>
      <c r="C241" s="113"/>
      <c r="D241" s="113"/>
      <c r="E241" s="113"/>
      <c r="F241" s="91"/>
      <c r="G241" s="91"/>
      <c r="H241" s="91"/>
      <c r="I241" s="91"/>
      <c r="J241" s="91"/>
      <c r="K241" s="91"/>
      <c r="L241" s="91"/>
      <c r="M241" s="92"/>
    </row>
    <row r="242" spans="1:13" ht="12.75">
      <c r="A242" s="91"/>
      <c r="B242" s="91"/>
      <c r="C242" s="113"/>
      <c r="D242" s="113"/>
      <c r="E242" s="113"/>
      <c r="F242" s="91"/>
      <c r="G242" s="91"/>
      <c r="H242" s="91"/>
      <c r="I242" s="91"/>
      <c r="J242" s="91"/>
      <c r="K242" s="91"/>
      <c r="L242" s="91"/>
      <c r="M242" s="92"/>
    </row>
    <row r="243" spans="1:13" ht="12.75">
      <c r="A243" s="91"/>
      <c r="B243" s="91"/>
      <c r="C243" s="113"/>
      <c r="D243" s="113"/>
      <c r="E243" s="113"/>
      <c r="F243" s="91"/>
      <c r="G243" s="91"/>
      <c r="H243" s="91"/>
      <c r="I243" s="91"/>
      <c r="J243" s="91"/>
      <c r="K243" s="91"/>
      <c r="L243" s="91"/>
      <c r="M243" s="92"/>
    </row>
    <row r="244" spans="1:13" ht="12.75">
      <c r="A244" s="91"/>
      <c r="B244" s="91"/>
      <c r="C244" s="113"/>
      <c r="D244" s="113"/>
      <c r="E244" s="113"/>
      <c r="F244" s="91"/>
      <c r="G244" s="91"/>
      <c r="H244" s="91"/>
      <c r="I244" s="91"/>
      <c r="J244" s="91"/>
      <c r="K244" s="91"/>
      <c r="L244" s="91"/>
      <c r="M244" s="92"/>
    </row>
    <row r="245" spans="1:13" ht="12.75">
      <c r="A245" s="91"/>
      <c r="B245" s="91"/>
      <c r="C245" s="113"/>
      <c r="D245" s="113"/>
      <c r="E245" s="113"/>
      <c r="F245" s="91"/>
      <c r="G245" s="91"/>
      <c r="H245" s="91"/>
      <c r="I245" s="91"/>
      <c r="J245" s="91"/>
      <c r="K245" s="91"/>
      <c r="L245" s="91"/>
      <c r="M245" s="92"/>
    </row>
    <row r="246" spans="1:13" ht="12.75">
      <c r="A246" s="91"/>
      <c r="B246" s="91"/>
      <c r="C246" s="113"/>
      <c r="D246" s="113"/>
      <c r="E246" s="113"/>
      <c r="F246" s="91"/>
      <c r="G246" s="91"/>
      <c r="H246" s="91"/>
      <c r="I246" s="91"/>
      <c r="J246" s="91"/>
      <c r="K246" s="91"/>
      <c r="L246" s="91"/>
      <c r="M246" s="92"/>
    </row>
    <row r="247" spans="1:13" ht="12.75">
      <c r="A247" s="91"/>
      <c r="B247" s="91"/>
      <c r="C247" s="113"/>
      <c r="D247" s="113"/>
      <c r="E247" s="113"/>
      <c r="F247" s="91"/>
      <c r="G247" s="91"/>
      <c r="H247" s="91"/>
      <c r="I247" s="91"/>
      <c r="J247" s="91"/>
      <c r="K247" s="91"/>
      <c r="L247" s="91"/>
      <c r="M247" s="92"/>
    </row>
    <row r="248" spans="1:13" ht="12.75">
      <c r="A248" s="91"/>
      <c r="B248" s="91"/>
      <c r="C248" s="113"/>
      <c r="D248" s="113"/>
      <c r="E248" s="113"/>
      <c r="F248" s="91"/>
      <c r="G248" s="91"/>
      <c r="H248" s="91"/>
      <c r="I248" s="91"/>
      <c r="J248" s="91"/>
      <c r="K248" s="91"/>
      <c r="L248" s="91"/>
      <c r="M248" s="92"/>
    </row>
    <row r="249" spans="1:13" ht="12.75">
      <c r="A249" s="91"/>
      <c r="B249" s="91"/>
      <c r="C249" s="113"/>
      <c r="D249" s="113"/>
      <c r="E249" s="113"/>
      <c r="F249" s="91"/>
      <c r="G249" s="91"/>
      <c r="H249" s="91"/>
      <c r="I249" s="91"/>
      <c r="J249" s="91"/>
      <c r="K249" s="91"/>
      <c r="L249" s="91"/>
      <c r="M249" s="92"/>
    </row>
    <row r="250" spans="1:13" ht="12.75">
      <c r="A250" s="91"/>
      <c r="B250" s="91"/>
      <c r="C250" s="113"/>
      <c r="D250" s="113"/>
      <c r="E250" s="113"/>
      <c r="F250" s="91"/>
      <c r="G250" s="91"/>
      <c r="H250" s="91"/>
      <c r="I250" s="91"/>
      <c r="J250" s="91"/>
      <c r="K250" s="91"/>
      <c r="L250" s="91"/>
      <c r="M250" s="92"/>
    </row>
    <row r="251" spans="1:13" ht="12.75">
      <c r="A251" s="91"/>
      <c r="B251" s="91"/>
      <c r="C251" s="113"/>
      <c r="D251" s="113"/>
      <c r="E251" s="113"/>
      <c r="F251" s="91"/>
      <c r="G251" s="91"/>
      <c r="H251" s="91"/>
      <c r="I251" s="91"/>
      <c r="J251" s="91"/>
      <c r="K251" s="91"/>
      <c r="L251" s="91"/>
      <c r="M251" s="92"/>
    </row>
    <row r="252" spans="1:13" ht="12.75">
      <c r="A252" s="91"/>
      <c r="B252" s="91"/>
      <c r="C252" s="113"/>
      <c r="D252" s="113"/>
      <c r="E252" s="113"/>
      <c r="F252" s="91"/>
      <c r="G252" s="91"/>
      <c r="H252" s="91"/>
      <c r="I252" s="91"/>
      <c r="J252" s="91"/>
      <c r="K252" s="91"/>
      <c r="L252" s="91"/>
      <c r="M252" s="92"/>
    </row>
    <row r="253" spans="1:13" ht="12.75">
      <c r="A253" s="91"/>
      <c r="B253" s="91"/>
      <c r="C253" s="113"/>
      <c r="D253" s="113"/>
      <c r="E253" s="113"/>
      <c r="F253" s="91"/>
      <c r="G253" s="91"/>
      <c r="H253" s="91"/>
      <c r="I253" s="91"/>
      <c r="J253" s="91"/>
      <c r="K253" s="91"/>
      <c r="L253" s="91"/>
      <c r="M253" s="92"/>
    </row>
    <row r="254" spans="1:13" ht="12.75">
      <c r="A254" s="91"/>
      <c r="B254" s="91"/>
      <c r="C254" s="113"/>
      <c r="D254" s="113"/>
      <c r="E254" s="113"/>
      <c r="F254" s="91"/>
      <c r="G254" s="91"/>
      <c r="H254" s="91"/>
      <c r="I254" s="91"/>
      <c r="J254" s="91"/>
      <c r="K254" s="91"/>
      <c r="L254" s="91"/>
      <c r="M254" s="92"/>
    </row>
    <row r="255" spans="1:13" ht="12.75">
      <c r="A255" s="91"/>
      <c r="B255" s="91"/>
      <c r="C255" s="113"/>
      <c r="D255" s="113"/>
      <c r="E255" s="113"/>
      <c r="F255" s="91"/>
      <c r="G255" s="91"/>
      <c r="H255" s="91"/>
      <c r="I255" s="91"/>
      <c r="J255" s="91"/>
      <c r="K255" s="91"/>
      <c r="L255" s="91"/>
      <c r="M255" s="92"/>
    </row>
    <row r="256" spans="1:13" ht="12.75">
      <c r="A256" s="91"/>
      <c r="B256" s="91"/>
      <c r="C256" s="113"/>
      <c r="D256" s="113"/>
      <c r="E256" s="113"/>
      <c r="F256" s="91"/>
      <c r="G256" s="91"/>
      <c r="H256" s="91"/>
      <c r="I256" s="91"/>
      <c r="J256" s="91"/>
      <c r="K256" s="91"/>
      <c r="L256" s="91"/>
      <c r="M256" s="92"/>
    </row>
    <row r="257" spans="1:13" ht="12.75">
      <c r="A257" s="91"/>
      <c r="B257" s="91"/>
      <c r="C257" s="113"/>
      <c r="D257" s="113"/>
      <c r="E257" s="113"/>
      <c r="F257" s="91"/>
      <c r="G257" s="91"/>
      <c r="H257" s="91"/>
      <c r="I257" s="91"/>
      <c r="J257" s="91"/>
      <c r="K257" s="91"/>
      <c r="L257" s="91"/>
      <c r="M257" s="92"/>
    </row>
    <row r="258" spans="1:13" ht="12.75">
      <c r="A258" s="91"/>
      <c r="B258" s="91"/>
      <c r="C258" s="113"/>
      <c r="D258" s="113"/>
      <c r="E258" s="113"/>
      <c r="F258" s="91"/>
      <c r="G258" s="91"/>
      <c r="H258" s="91"/>
      <c r="I258" s="91"/>
      <c r="J258" s="91"/>
      <c r="K258" s="91"/>
      <c r="L258" s="91"/>
      <c r="M258" s="92"/>
    </row>
    <row r="259" spans="1:13" ht="12.75">
      <c r="A259" s="91"/>
      <c r="B259" s="91"/>
      <c r="C259" s="113"/>
      <c r="D259" s="113"/>
      <c r="E259" s="113"/>
      <c r="F259" s="91"/>
      <c r="G259" s="91"/>
      <c r="H259" s="91"/>
      <c r="I259" s="91"/>
      <c r="J259" s="91"/>
      <c r="K259" s="91"/>
      <c r="L259" s="91"/>
      <c r="M259" s="92"/>
    </row>
    <row r="260" spans="1:13" ht="12.75">
      <c r="A260" s="91"/>
      <c r="B260" s="91"/>
      <c r="C260" s="113"/>
      <c r="D260" s="113"/>
      <c r="E260" s="113"/>
      <c r="F260" s="91"/>
      <c r="G260" s="91"/>
      <c r="H260" s="91"/>
      <c r="I260" s="91"/>
      <c r="J260" s="91"/>
      <c r="K260" s="91"/>
      <c r="L260" s="91"/>
      <c r="M260" s="92"/>
    </row>
    <row r="261" spans="1:13" ht="12.75">
      <c r="A261" s="91"/>
      <c r="B261" s="91"/>
      <c r="C261" s="113"/>
      <c r="D261" s="113"/>
      <c r="E261" s="113"/>
      <c r="F261" s="91"/>
      <c r="G261" s="91"/>
      <c r="H261" s="91"/>
      <c r="I261" s="91"/>
      <c r="J261" s="91"/>
      <c r="K261" s="91"/>
      <c r="L261" s="91"/>
      <c r="M261" s="92"/>
    </row>
    <row r="262" spans="1:13" ht="12.75">
      <c r="A262" s="91"/>
      <c r="B262" s="91"/>
      <c r="C262" s="113"/>
      <c r="D262" s="113"/>
      <c r="E262" s="113"/>
      <c r="F262" s="91"/>
      <c r="G262" s="91"/>
      <c r="H262" s="91"/>
      <c r="I262" s="91"/>
      <c r="J262" s="91"/>
      <c r="K262" s="91"/>
      <c r="L262" s="91"/>
      <c r="M262" s="92"/>
    </row>
    <row r="263" spans="1:13" ht="12.75">
      <c r="A263" s="91"/>
      <c r="B263" s="91"/>
      <c r="C263" s="113"/>
      <c r="D263" s="113"/>
      <c r="E263" s="113"/>
      <c r="F263" s="91"/>
      <c r="G263" s="91"/>
      <c r="H263" s="91"/>
      <c r="I263" s="91"/>
      <c r="J263" s="91"/>
      <c r="K263" s="91"/>
      <c r="L263" s="91"/>
      <c r="M263" s="92"/>
    </row>
    <row r="264" spans="1:13" ht="12.75">
      <c r="A264" s="91"/>
      <c r="B264" s="91"/>
      <c r="C264" s="113"/>
      <c r="D264" s="113"/>
      <c r="E264" s="113"/>
      <c r="F264" s="91"/>
      <c r="G264" s="91"/>
      <c r="H264" s="91"/>
      <c r="I264" s="91"/>
      <c r="J264" s="91"/>
      <c r="K264" s="91"/>
      <c r="L264" s="91"/>
      <c r="M264" s="92"/>
    </row>
    <row r="265" spans="1:13" ht="12.75">
      <c r="A265" s="91"/>
      <c r="B265" s="91"/>
      <c r="C265" s="113"/>
      <c r="D265" s="113"/>
      <c r="E265" s="113"/>
      <c r="F265" s="91"/>
      <c r="G265" s="91"/>
      <c r="H265" s="91"/>
      <c r="I265" s="91"/>
      <c r="J265" s="91"/>
      <c r="K265" s="91"/>
      <c r="L265" s="91"/>
      <c r="M265" s="92"/>
    </row>
    <row r="266" spans="1:13" ht="12.75">
      <c r="A266" s="91"/>
      <c r="B266" s="91"/>
      <c r="C266" s="113"/>
      <c r="D266" s="113"/>
      <c r="E266" s="113"/>
      <c r="F266" s="91"/>
      <c r="G266" s="91"/>
      <c r="H266" s="91"/>
      <c r="I266" s="91"/>
      <c r="J266" s="91"/>
      <c r="K266" s="91"/>
      <c r="L266" s="91"/>
      <c r="M266" s="92"/>
    </row>
    <row r="267" spans="1:13" ht="12.75">
      <c r="A267" s="91"/>
      <c r="B267" s="91"/>
      <c r="C267" s="113"/>
      <c r="D267" s="113"/>
      <c r="E267" s="113"/>
      <c r="F267" s="91"/>
      <c r="G267" s="91"/>
      <c r="H267" s="91"/>
      <c r="I267" s="91"/>
      <c r="J267" s="91"/>
      <c r="K267" s="91"/>
      <c r="L267" s="91"/>
      <c r="M267" s="92"/>
    </row>
    <row r="268" spans="1:13" ht="12.75">
      <c r="A268" s="91"/>
      <c r="B268" s="91"/>
      <c r="C268" s="113"/>
      <c r="D268" s="113"/>
      <c r="E268" s="113"/>
      <c r="F268" s="91"/>
      <c r="G268" s="91"/>
      <c r="H268" s="91"/>
      <c r="I268" s="91"/>
      <c r="J268" s="91"/>
      <c r="K268" s="91"/>
      <c r="L268" s="91"/>
      <c r="M268" s="92"/>
    </row>
    <row r="269" spans="1:13" ht="12.75">
      <c r="A269" s="91"/>
      <c r="B269" s="91"/>
      <c r="C269" s="113"/>
      <c r="D269" s="113"/>
      <c r="E269" s="113"/>
      <c r="F269" s="91"/>
      <c r="G269" s="91"/>
      <c r="H269" s="91"/>
      <c r="I269" s="91"/>
      <c r="J269" s="91"/>
      <c r="K269" s="91"/>
      <c r="L269" s="91"/>
      <c r="M269" s="92"/>
    </row>
    <row r="270" spans="1:13" ht="12.75">
      <c r="A270" s="91"/>
      <c r="B270" s="91"/>
      <c r="C270" s="113"/>
      <c r="D270" s="113"/>
      <c r="E270" s="113"/>
      <c r="F270" s="91"/>
      <c r="G270" s="91"/>
      <c r="H270" s="91"/>
      <c r="I270" s="91"/>
      <c r="J270" s="91"/>
      <c r="K270" s="91"/>
      <c r="L270" s="91"/>
      <c r="M270" s="92"/>
    </row>
    <row r="271" spans="1:13" ht="12.75">
      <c r="A271" s="91"/>
      <c r="B271" s="91"/>
      <c r="C271" s="113"/>
      <c r="D271" s="113"/>
      <c r="E271" s="113"/>
      <c r="F271" s="91"/>
      <c r="G271" s="91"/>
      <c r="H271" s="91"/>
      <c r="I271" s="91"/>
      <c r="J271" s="91"/>
      <c r="K271" s="91"/>
      <c r="L271" s="91"/>
      <c r="M271" s="92"/>
    </row>
    <row r="272" spans="1:13" ht="12.75">
      <c r="A272" s="91"/>
      <c r="B272" s="91"/>
      <c r="C272" s="113"/>
      <c r="D272" s="113"/>
      <c r="E272" s="113"/>
      <c r="F272" s="91"/>
      <c r="G272" s="91"/>
      <c r="H272" s="91"/>
      <c r="I272" s="91"/>
      <c r="J272" s="91"/>
      <c r="K272" s="91"/>
      <c r="L272" s="91"/>
      <c r="M272" s="92"/>
    </row>
    <row r="273" spans="1:13" ht="12.75">
      <c r="A273" s="91"/>
      <c r="B273" s="91"/>
      <c r="C273" s="113"/>
      <c r="D273" s="113"/>
      <c r="E273" s="113"/>
      <c r="F273" s="91"/>
      <c r="G273" s="91"/>
      <c r="H273" s="91"/>
      <c r="I273" s="91"/>
      <c r="J273" s="91"/>
      <c r="K273" s="91"/>
      <c r="L273" s="91"/>
      <c r="M273" s="92"/>
    </row>
    <row r="274" spans="1:13" ht="12.75">
      <c r="A274" s="91"/>
      <c r="B274" s="91"/>
      <c r="C274" s="113"/>
      <c r="D274" s="113"/>
      <c r="E274" s="113"/>
      <c r="F274" s="91"/>
      <c r="G274" s="91"/>
      <c r="H274" s="91"/>
      <c r="I274" s="91"/>
      <c r="J274" s="91"/>
      <c r="K274" s="91"/>
      <c r="L274" s="91"/>
      <c r="M274" s="92"/>
    </row>
    <row r="275" spans="1:13" ht="12.75">
      <c r="A275" s="91"/>
      <c r="B275" s="91"/>
      <c r="C275" s="113"/>
      <c r="D275" s="113"/>
      <c r="E275" s="113"/>
      <c r="F275" s="91"/>
      <c r="G275" s="91"/>
      <c r="H275" s="91"/>
      <c r="I275" s="91"/>
      <c r="J275" s="91"/>
      <c r="K275" s="91"/>
      <c r="L275" s="91"/>
      <c r="M275" s="92"/>
    </row>
    <row r="276" spans="1:13" ht="12.75">
      <c r="A276" s="91"/>
      <c r="B276" s="91"/>
      <c r="C276" s="113"/>
      <c r="D276" s="113"/>
      <c r="E276" s="113"/>
      <c r="F276" s="91"/>
      <c r="G276" s="91"/>
      <c r="H276" s="91"/>
      <c r="I276" s="91"/>
      <c r="J276" s="91"/>
      <c r="K276" s="91"/>
      <c r="L276" s="91"/>
      <c r="M276" s="92"/>
    </row>
    <row r="277" spans="1:13" ht="12.75">
      <c r="A277" s="91"/>
      <c r="B277" s="91"/>
      <c r="C277" s="113"/>
      <c r="D277" s="113"/>
      <c r="E277" s="113"/>
      <c r="F277" s="91"/>
      <c r="G277" s="91"/>
      <c r="H277" s="91"/>
      <c r="I277" s="91"/>
      <c r="J277" s="91"/>
      <c r="K277" s="91"/>
      <c r="L277" s="91"/>
      <c r="M277" s="92"/>
    </row>
    <row r="278" spans="1:13" ht="12.75">
      <c r="A278" s="91"/>
      <c r="B278" s="91"/>
      <c r="C278" s="113"/>
      <c r="D278" s="113"/>
      <c r="E278" s="113"/>
      <c r="F278" s="91"/>
      <c r="G278" s="91"/>
      <c r="H278" s="91"/>
      <c r="I278" s="91"/>
      <c r="J278" s="91"/>
      <c r="K278" s="91"/>
      <c r="L278" s="91"/>
      <c r="M278" s="92"/>
    </row>
    <row r="279" spans="1:13" ht="12.75">
      <c r="A279" s="91"/>
      <c r="B279" s="91"/>
      <c r="C279" s="113"/>
      <c r="D279" s="113"/>
      <c r="E279" s="113"/>
      <c r="F279" s="91"/>
      <c r="G279" s="91"/>
      <c r="H279" s="91"/>
      <c r="I279" s="91"/>
      <c r="J279" s="91"/>
      <c r="K279" s="91"/>
      <c r="L279" s="91"/>
      <c r="M279" s="92"/>
    </row>
    <row r="280" spans="1:13" ht="12.75">
      <c r="A280" s="91"/>
      <c r="B280" s="91"/>
      <c r="C280" s="113"/>
      <c r="D280" s="113"/>
      <c r="E280" s="113"/>
      <c r="F280" s="91"/>
      <c r="G280" s="91"/>
      <c r="H280" s="91"/>
      <c r="I280" s="91"/>
      <c r="J280" s="91"/>
      <c r="K280" s="91"/>
      <c r="L280" s="91"/>
      <c r="M280" s="92"/>
    </row>
    <row r="281" spans="1:13" ht="12.75">
      <c r="A281" s="91"/>
      <c r="B281" s="91"/>
      <c r="C281" s="113"/>
      <c r="D281" s="113"/>
      <c r="E281" s="113"/>
      <c r="F281" s="91"/>
      <c r="G281" s="91"/>
      <c r="H281" s="91"/>
      <c r="I281" s="91"/>
      <c r="J281" s="91"/>
      <c r="K281" s="91"/>
      <c r="L281" s="91"/>
      <c r="M281" s="92"/>
    </row>
    <row r="282" spans="1:13" ht="12.75">
      <c r="A282" s="91"/>
      <c r="B282" s="91"/>
      <c r="C282" s="113"/>
      <c r="D282" s="113"/>
      <c r="E282" s="113"/>
      <c r="F282" s="91"/>
      <c r="G282" s="91"/>
      <c r="H282" s="91"/>
      <c r="I282" s="91"/>
      <c r="J282" s="91"/>
      <c r="K282" s="91"/>
      <c r="L282" s="91"/>
      <c r="M282" s="92"/>
    </row>
    <row r="283" spans="1:13" ht="12.75">
      <c r="A283" s="91"/>
      <c r="B283" s="91"/>
      <c r="C283" s="113"/>
      <c r="D283" s="113"/>
      <c r="E283" s="113"/>
      <c r="F283" s="91"/>
      <c r="G283" s="91"/>
      <c r="H283" s="91"/>
      <c r="I283" s="91"/>
      <c r="J283" s="91"/>
      <c r="K283" s="91"/>
      <c r="L283" s="91"/>
      <c r="M283" s="92"/>
    </row>
    <row r="284" spans="1:13" ht="12.75">
      <c r="A284" s="91"/>
      <c r="B284" s="91"/>
      <c r="C284" s="113"/>
      <c r="D284" s="113"/>
      <c r="E284" s="113"/>
      <c r="F284" s="91"/>
      <c r="G284" s="91"/>
      <c r="H284" s="91"/>
      <c r="I284" s="91"/>
      <c r="J284" s="91"/>
      <c r="K284" s="91"/>
      <c r="L284" s="91"/>
      <c r="M284" s="92"/>
    </row>
    <row r="285" spans="1:13" ht="12.75">
      <c r="A285" s="91"/>
      <c r="B285" s="91"/>
      <c r="C285" s="113"/>
      <c r="D285" s="113"/>
      <c r="E285" s="113"/>
      <c r="F285" s="91"/>
      <c r="G285" s="91"/>
      <c r="H285" s="91"/>
      <c r="I285" s="91"/>
      <c r="J285" s="91"/>
      <c r="K285" s="91"/>
      <c r="L285" s="91"/>
      <c r="M285" s="92"/>
    </row>
    <row r="286" spans="1:13" ht="12.75">
      <c r="A286" s="91"/>
      <c r="B286" s="91"/>
      <c r="C286" s="113"/>
      <c r="D286" s="113"/>
      <c r="E286" s="113"/>
      <c r="F286" s="91"/>
      <c r="G286" s="91"/>
      <c r="H286" s="91"/>
      <c r="I286" s="91"/>
      <c r="J286" s="91"/>
      <c r="K286" s="91"/>
      <c r="L286" s="91"/>
      <c r="M286" s="92"/>
    </row>
    <row r="287" spans="1:13" ht="12.75">
      <c r="A287" s="91"/>
      <c r="B287" s="91"/>
      <c r="C287" s="113"/>
      <c r="D287" s="113"/>
      <c r="E287" s="113"/>
      <c r="F287" s="91"/>
      <c r="G287" s="91"/>
      <c r="H287" s="91"/>
      <c r="I287" s="91"/>
      <c r="J287" s="91"/>
      <c r="K287" s="91"/>
      <c r="L287" s="91"/>
      <c r="M287" s="92"/>
    </row>
    <row r="288" spans="1:13" ht="12.75">
      <c r="A288" s="91"/>
      <c r="B288" s="91"/>
      <c r="C288" s="113"/>
      <c r="D288" s="113"/>
      <c r="E288" s="113"/>
      <c r="F288" s="91"/>
      <c r="G288" s="91"/>
      <c r="H288" s="91"/>
      <c r="I288" s="91"/>
      <c r="J288" s="91"/>
      <c r="K288" s="91"/>
      <c r="L288" s="91"/>
      <c r="M288" s="92"/>
    </row>
    <row r="289" spans="1:13" ht="12.75">
      <c r="A289" s="91"/>
      <c r="B289" s="91"/>
      <c r="C289" s="113"/>
      <c r="D289" s="113"/>
      <c r="E289" s="113"/>
      <c r="F289" s="91"/>
      <c r="G289" s="91"/>
      <c r="H289" s="91"/>
      <c r="I289" s="91"/>
      <c r="J289" s="91"/>
      <c r="K289" s="91"/>
      <c r="L289" s="91"/>
      <c r="M289" s="92"/>
    </row>
    <row r="290" spans="1:13" ht="12.75">
      <c r="A290" s="91"/>
      <c r="B290" s="91"/>
      <c r="C290" s="113"/>
      <c r="D290" s="113"/>
      <c r="E290" s="113"/>
      <c r="F290" s="91"/>
      <c r="G290" s="91"/>
      <c r="H290" s="91"/>
      <c r="I290" s="91"/>
      <c r="J290" s="91"/>
      <c r="K290" s="91"/>
      <c r="L290" s="91"/>
      <c r="M290" s="92"/>
    </row>
    <row r="291" spans="1:13" ht="12.75">
      <c r="A291" s="91"/>
      <c r="B291" s="91"/>
      <c r="C291" s="113"/>
      <c r="D291" s="113"/>
      <c r="E291" s="113"/>
      <c r="F291" s="91"/>
      <c r="G291" s="91"/>
      <c r="H291" s="91"/>
      <c r="I291" s="91"/>
      <c r="J291" s="91"/>
      <c r="K291" s="91"/>
      <c r="L291" s="91"/>
      <c r="M291" s="92"/>
    </row>
    <row r="292" spans="1:13" ht="12.75">
      <c r="A292" s="91"/>
      <c r="B292" s="91"/>
      <c r="C292" s="113"/>
      <c r="D292" s="113"/>
      <c r="E292" s="113"/>
      <c r="F292" s="91"/>
      <c r="G292" s="91"/>
      <c r="H292" s="91"/>
      <c r="I292" s="91"/>
      <c r="J292" s="91"/>
      <c r="K292" s="91"/>
      <c r="L292" s="91"/>
      <c r="M292" s="92"/>
    </row>
    <row r="293" spans="1:13" ht="12.75">
      <c r="A293" s="91"/>
      <c r="B293" s="91"/>
      <c r="C293" s="113"/>
      <c r="D293" s="113"/>
      <c r="E293" s="113"/>
      <c r="F293" s="91"/>
      <c r="G293" s="91"/>
      <c r="H293" s="91"/>
      <c r="I293" s="91"/>
      <c r="J293" s="91"/>
      <c r="K293" s="91"/>
      <c r="L293" s="91"/>
      <c r="M293" s="92"/>
    </row>
    <row r="294" spans="1:13" ht="12.75">
      <c r="A294" s="91"/>
      <c r="B294" s="91"/>
      <c r="C294" s="113"/>
      <c r="D294" s="113"/>
      <c r="E294" s="113"/>
      <c r="F294" s="91"/>
      <c r="G294" s="91"/>
      <c r="H294" s="91"/>
      <c r="I294" s="91"/>
      <c r="J294" s="91"/>
      <c r="K294" s="91"/>
      <c r="L294" s="91"/>
      <c r="M294" s="92"/>
    </row>
    <row r="295" spans="1:13" ht="12.75">
      <c r="A295" s="91"/>
      <c r="B295" s="91"/>
      <c r="C295" s="113"/>
      <c r="D295" s="113"/>
      <c r="E295" s="113"/>
      <c r="F295" s="91"/>
      <c r="G295" s="91"/>
      <c r="H295" s="91"/>
      <c r="I295" s="91"/>
      <c r="J295" s="91"/>
      <c r="K295" s="91"/>
      <c r="L295" s="91"/>
      <c r="M295" s="92"/>
    </row>
    <row r="296" spans="1:13" ht="12.75">
      <c r="A296" s="91"/>
      <c r="B296" s="91"/>
      <c r="C296" s="113"/>
      <c r="D296" s="113"/>
      <c r="E296" s="113"/>
      <c r="F296" s="91"/>
      <c r="G296" s="91"/>
      <c r="H296" s="91"/>
      <c r="I296" s="91"/>
      <c r="J296" s="91"/>
      <c r="K296" s="91"/>
      <c r="L296" s="91"/>
      <c r="M296" s="92"/>
    </row>
    <row r="297" spans="1:13" ht="12.75">
      <c r="A297" s="91"/>
      <c r="B297" s="91"/>
      <c r="C297" s="113"/>
      <c r="D297" s="113"/>
      <c r="E297" s="113"/>
      <c r="F297" s="91"/>
      <c r="G297" s="91"/>
      <c r="H297" s="91"/>
      <c r="I297" s="91"/>
      <c r="J297" s="91"/>
      <c r="K297" s="91"/>
      <c r="L297" s="91"/>
      <c r="M297" s="92"/>
    </row>
    <row r="298" spans="1:13" ht="12.75">
      <c r="A298" s="91"/>
      <c r="B298" s="91"/>
      <c r="C298" s="113"/>
      <c r="D298" s="113"/>
      <c r="E298" s="113"/>
      <c r="F298" s="91"/>
      <c r="G298" s="91"/>
      <c r="H298" s="91"/>
      <c r="I298" s="91"/>
      <c r="J298" s="91"/>
      <c r="K298" s="91"/>
      <c r="L298" s="91"/>
      <c r="M298" s="92"/>
    </row>
    <row r="299" spans="1:13" ht="12.75">
      <c r="A299" s="91"/>
      <c r="B299" s="91"/>
      <c r="C299" s="113"/>
      <c r="D299" s="113"/>
      <c r="E299" s="113"/>
      <c r="F299" s="91"/>
      <c r="G299" s="91"/>
      <c r="H299" s="91"/>
      <c r="I299" s="91"/>
      <c r="J299" s="91"/>
      <c r="K299" s="91"/>
      <c r="L299" s="91"/>
      <c r="M299" s="92"/>
    </row>
    <row r="300" spans="1:13" ht="12.75">
      <c r="A300" s="91"/>
      <c r="B300" s="91"/>
      <c r="C300" s="113"/>
      <c r="D300" s="113"/>
      <c r="E300" s="113"/>
      <c r="F300" s="91"/>
      <c r="G300" s="91"/>
      <c r="H300" s="91"/>
      <c r="I300" s="91"/>
      <c r="J300" s="91"/>
      <c r="K300" s="91"/>
      <c r="L300" s="91"/>
      <c r="M300" s="92"/>
    </row>
    <row r="301" spans="1:13" ht="12.75">
      <c r="A301" s="91"/>
      <c r="B301" s="91"/>
      <c r="C301" s="113"/>
      <c r="D301" s="113"/>
      <c r="E301" s="113"/>
      <c r="F301" s="91"/>
      <c r="G301" s="91"/>
      <c r="H301" s="91"/>
      <c r="I301" s="91"/>
      <c r="J301" s="91"/>
      <c r="K301" s="91"/>
      <c r="L301" s="91"/>
      <c r="M301" s="92"/>
    </row>
    <row r="302" spans="1:13" ht="12.75">
      <c r="A302" s="91"/>
      <c r="B302" s="91"/>
      <c r="C302" s="113"/>
      <c r="D302" s="113"/>
      <c r="E302" s="113"/>
      <c r="F302" s="91"/>
      <c r="G302" s="91"/>
      <c r="H302" s="91"/>
      <c r="I302" s="91"/>
      <c r="J302" s="91"/>
      <c r="K302" s="91"/>
      <c r="L302" s="91"/>
      <c r="M302" s="92"/>
    </row>
    <row r="303" spans="1:13" ht="12.75">
      <c r="A303" s="91"/>
      <c r="B303" s="91"/>
      <c r="C303" s="113"/>
      <c r="D303" s="113"/>
      <c r="E303" s="113"/>
      <c r="F303" s="91"/>
      <c r="G303" s="91"/>
      <c r="H303" s="91"/>
      <c r="I303" s="91"/>
      <c r="J303" s="91"/>
      <c r="K303" s="91"/>
      <c r="L303" s="91"/>
      <c r="M303" s="92"/>
    </row>
    <row r="304" spans="1:13" ht="12.75">
      <c r="A304" s="91"/>
      <c r="B304" s="91"/>
      <c r="C304" s="113"/>
      <c r="D304" s="113"/>
      <c r="E304" s="113"/>
      <c r="F304" s="91"/>
      <c r="G304" s="91"/>
      <c r="H304" s="91"/>
      <c r="I304" s="91"/>
      <c r="J304" s="91"/>
      <c r="K304" s="91"/>
      <c r="L304" s="91"/>
      <c r="M304" s="92"/>
    </row>
    <row r="305" spans="1:13" ht="12.75">
      <c r="A305" s="91"/>
      <c r="B305" s="91"/>
      <c r="C305" s="113"/>
      <c r="D305" s="113"/>
      <c r="E305" s="113"/>
      <c r="F305" s="91"/>
      <c r="G305" s="91"/>
      <c r="H305" s="91"/>
      <c r="I305" s="91"/>
      <c r="J305" s="91"/>
      <c r="K305" s="91"/>
      <c r="L305" s="91"/>
      <c r="M305" s="92"/>
    </row>
    <row r="306" spans="1:13" ht="12.75">
      <c r="A306" s="91"/>
      <c r="B306" s="91"/>
      <c r="C306" s="113"/>
      <c r="D306" s="113"/>
      <c r="E306" s="113"/>
      <c r="F306" s="91"/>
      <c r="G306" s="91"/>
      <c r="H306" s="91"/>
      <c r="I306" s="92"/>
      <c r="J306" s="92"/>
      <c r="K306" s="92"/>
      <c r="L306" s="92"/>
      <c r="M306" s="92"/>
    </row>
    <row r="307" spans="1:13" ht="12.75">
      <c r="A307" s="91"/>
      <c r="B307" s="91"/>
      <c r="C307" s="113"/>
      <c r="D307" s="113"/>
      <c r="E307" s="113"/>
      <c r="F307" s="91"/>
      <c r="G307" s="91"/>
      <c r="H307" s="91"/>
      <c r="I307" s="92"/>
      <c r="J307" s="92"/>
      <c r="K307" s="92"/>
      <c r="L307" s="92"/>
      <c r="M307" s="92"/>
    </row>
    <row r="308" spans="1:13" ht="12.75">
      <c r="A308" s="91"/>
      <c r="B308" s="91"/>
      <c r="C308" s="113"/>
      <c r="D308" s="113"/>
      <c r="E308" s="113"/>
      <c r="F308" s="91"/>
      <c r="G308" s="91"/>
      <c r="H308" s="91"/>
      <c r="I308" s="92"/>
      <c r="J308" s="92"/>
      <c r="K308" s="92"/>
      <c r="L308" s="92"/>
      <c r="M308" s="92"/>
    </row>
    <row r="309" spans="1:13" ht="12.75">
      <c r="A309" s="91"/>
      <c r="B309" s="91"/>
      <c r="C309" s="113"/>
      <c r="D309" s="113"/>
      <c r="E309" s="113"/>
      <c r="F309" s="91"/>
      <c r="G309" s="91"/>
      <c r="H309" s="91"/>
      <c r="I309" s="92"/>
      <c r="J309" s="92"/>
      <c r="K309" s="92"/>
      <c r="L309" s="92"/>
      <c r="M309" s="92"/>
    </row>
    <row r="310" spans="1:8" ht="12.75">
      <c r="A310" s="4"/>
      <c r="B310" s="4"/>
      <c r="C310" s="18"/>
      <c r="D310" s="18"/>
      <c r="E310" s="18"/>
      <c r="G310" s="4"/>
      <c r="H310" s="4"/>
    </row>
    <row r="311" spans="1:8" ht="12.75">
      <c r="A311" s="4"/>
      <c r="B311" s="4"/>
      <c r="C311" s="18"/>
      <c r="D311" s="18"/>
      <c r="E311" s="18"/>
      <c r="G311" s="4"/>
      <c r="H311" s="4"/>
    </row>
    <row r="312" spans="1:8" ht="12.75">
      <c r="A312" s="4"/>
      <c r="B312" s="4"/>
      <c r="C312" s="18"/>
      <c r="D312" s="18"/>
      <c r="E312" s="18"/>
      <c r="G312" s="4"/>
      <c r="H312" s="4"/>
    </row>
    <row r="313" spans="1:8" ht="12.75">
      <c r="A313" s="4"/>
      <c r="B313" s="4"/>
      <c r="C313" s="18"/>
      <c r="D313" s="18"/>
      <c r="E313" s="18"/>
      <c r="G313" s="4"/>
      <c r="H313" s="4"/>
    </row>
    <row r="314" spans="1:8" ht="12.75">
      <c r="A314" s="4"/>
      <c r="B314" s="4"/>
      <c r="C314" s="18"/>
      <c r="D314" s="18"/>
      <c r="E314" s="18"/>
      <c r="G314" s="4"/>
      <c r="H314" s="4"/>
    </row>
    <row r="315" spans="1:8" ht="12.75">
      <c r="A315" s="4"/>
      <c r="B315" s="4"/>
      <c r="C315" s="18"/>
      <c r="D315" s="18"/>
      <c r="E315" s="18"/>
      <c r="G315" s="4"/>
      <c r="H315" s="4"/>
    </row>
    <row r="316" spans="1:8" ht="12.75">
      <c r="A316" s="4"/>
      <c r="B316" s="4"/>
      <c r="C316" s="18"/>
      <c r="D316" s="18"/>
      <c r="E316" s="18"/>
      <c r="G316" s="4"/>
      <c r="H316" s="4"/>
    </row>
    <row r="317" spans="1:8" ht="12.75">
      <c r="A317" s="4"/>
      <c r="B317" s="4"/>
      <c r="C317" s="18"/>
      <c r="D317" s="18"/>
      <c r="E317" s="18"/>
      <c r="G317" s="4"/>
      <c r="H317" s="4"/>
    </row>
    <row r="318" spans="1:8" ht="12.75">
      <c r="A318" s="4"/>
      <c r="B318" s="4"/>
      <c r="C318" s="18"/>
      <c r="D318" s="18"/>
      <c r="E318" s="18"/>
      <c r="G318" s="4"/>
      <c r="H318" s="4"/>
    </row>
    <row r="319" spans="1:8" ht="12.75">
      <c r="A319" s="4"/>
      <c r="B319" s="4"/>
      <c r="C319" s="18"/>
      <c r="D319" s="18"/>
      <c r="E319" s="18"/>
      <c r="G319" s="4"/>
      <c r="H319" s="4"/>
    </row>
    <row r="320" spans="1:8" ht="12.75">
      <c r="A320" s="4"/>
      <c r="B320" s="4"/>
      <c r="C320" s="18"/>
      <c r="D320" s="18"/>
      <c r="E320" s="18"/>
      <c r="G320" s="4"/>
      <c r="H320" s="4"/>
    </row>
    <row r="321" spans="1:8" ht="12.75">
      <c r="A321" s="4"/>
      <c r="B321" s="4"/>
      <c r="C321" s="18"/>
      <c r="D321" s="18"/>
      <c r="E321" s="18"/>
      <c r="G321" s="4"/>
      <c r="H321" s="4"/>
    </row>
    <row r="322" spans="1:8" ht="12.75">
      <c r="A322" s="4"/>
      <c r="B322" s="4"/>
      <c r="C322" s="18"/>
      <c r="D322" s="18"/>
      <c r="E322" s="18"/>
      <c r="G322" s="4"/>
      <c r="H322" s="4"/>
    </row>
    <row r="323" spans="1:8" ht="12.75">
      <c r="A323" s="4"/>
      <c r="B323" s="4"/>
      <c r="C323" s="18"/>
      <c r="D323" s="18"/>
      <c r="E323" s="18"/>
      <c r="G323" s="4"/>
      <c r="H323" s="4"/>
    </row>
    <row r="324" spans="1:8" ht="12.75">
      <c r="A324" s="4"/>
      <c r="B324" s="4"/>
      <c r="C324" s="18"/>
      <c r="D324" s="18"/>
      <c r="E324" s="18"/>
      <c r="G324" s="4"/>
      <c r="H324" s="4"/>
    </row>
    <row r="325" spans="1:8" ht="12.75">
      <c r="A325" s="4"/>
      <c r="B325" s="4"/>
      <c r="C325" s="18"/>
      <c r="D325" s="18"/>
      <c r="E325" s="18"/>
      <c r="G325" s="4"/>
      <c r="H325" s="4"/>
    </row>
    <row r="326" spans="1:8" ht="12.75">
      <c r="A326" s="4"/>
      <c r="B326" s="4"/>
      <c r="C326" s="18"/>
      <c r="D326" s="18"/>
      <c r="E326" s="18"/>
      <c r="G326" s="4"/>
      <c r="H326" s="4"/>
    </row>
    <row r="327" spans="1:8" ht="12.75">
      <c r="A327" s="4"/>
      <c r="B327" s="4"/>
      <c r="C327" s="18"/>
      <c r="D327" s="18"/>
      <c r="E327" s="18"/>
      <c r="G327" s="4"/>
      <c r="H327" s="4"/>
    </row>
    <row r="328" spans="1:8" ht="12.75">
      <c r="A328" s="4"/>
      <c r="B328" s="4"/>
      <c r="C328" s="18"/>
      <c r="D328" s="18"/>
      <c r="E328" s="18"/>
      <c r="G328" s="4"/>
      <c r="H328" s="4"/>
    </row>
    <row r="329" spans="1:8" ht="12.75">
      <c r="A329" s="4"/>
      <c r="B329" s="4"/>
      <c r="C329" s="18"/>
      <c r="D329" s="18"/>
      <c r="E329" s="18"/>
      <c r="G329" s="4"/>
      <c r="H329" s="4"/>
    </row>
    <row r="330" spans="1:8" ht="12.75">
      <c r="A330" s="4"/>
      <c r="B330" s="4"/>
      <c r="C330" s="18"/>
      <c r="D330" s="18"/>
      <c r="E330" s="18"/>
      <c r="G330" s="4"/>
      <c r="H330" s="4"/>
    </row>
    <row r="331" spans="1:8" ht="12.75">
      <c r="A331" s="4"/>
      <c r="B331" s="4"/>
      <c r="C331" s="18"/>
      <c r="D331" s="18"/>
      <c r="E331" s="18"/>
      <c r="G331" s="4"/>
      <c r="H331" s="4"/>
    </row>
    <row r="332" spans="1:8" ht="12.75">
      <c r="A332" s="4"/>
      <c r="B332" s="4"/>
      <c r="C332" s="18"/>
      <c r="D332" s="18"/>
      <c r="E332" s="18"/>
      <c r="G332" s="4"/>
      <c r="H332" s="4"/>
    </row>
    <row r="333" spans="1:8" ht="12.75">
      <c r="A333" s="4"/>
      <c r="B333" s="4"/>
      <c r="C333" s="18"/>
      <c r="D333" s="18"/>
      <c r="E333" s="18"/>
      <c r="G333" s="4"/>
      <c r="H333" s="4"/>
    </row>
    <row r="334" spans="1:8" ht="12.75">
      <c r="A334" s="4"/>
      <c r="B334" s="4"/>
      <c r="C334" s="18"/>
      <c r="D334" s="18"/>
      <c r="E334" s="18"/>
      <c r="G334" s="4"/>
      <c r="H334" s="4"/>
    </row>
    <row r="335" spans="1:8" ht="12.75">
      <c r="A335" s="4"/>
      <c r="B335" s="4"/>
      <c r="C335" s="18"/>
      <c r="D335" s="18"/>
      <c r="E335" s="18"/>
      <c r="G335" s="4"/>
      <c r="H335" s="4"/>
    </row>
    <row r="336" spans="1:8" ht="12.75">
      <c r="A336" s="4"/>
      <c r="B336" s="4"/>
      <c r="C336" s="18"/>
      <c r="D336" s="18"/>
      <c r="E336" s="18"/>
      <c r="G336" s="4"/>
      <c r="H336" s="4"/>
    </row>
    <row r="337" spans="1:8" ht="12.75">
      <c r="A337" s="4"/>
      <c r="B337" s="4"/>
      <c r="C337" s="18"/>
      <c r="D337" s="18"/>
      <c r="E337" s="18"/>
      <c r="G337" s="4"/>
      <c r="H337" s="4"/>
    </row>
    <row r="338" spans="1:8" ht="12.75">
      <c r="A338" s="4"/>
      <c r="B338" s="4"/>
      <c r="C338" s="18"/>
      <c r="D338" s="18"/>
      <c r="E338" s="18"/>
      <c r="G338" s="4"/>
      <c r="H338" s="4"/>
    </row>
    <row r="339" spans="1:8" ht="12.75">
      <c r="A339" s="4"/>
      <c r="B339" s="4"/>
      <c r="C339" s="18"/>
      <c r="D339" s="18"/>
      <c r="E339" s="18"/>
      <c r="G339" s="4"/>
      <c r="H339" s="4"/>
    </row>
    <row r="340" spans="1:8" ht="12.75">
      <c r="A340" s="4"/>
      <c r="B340" s="4"/>
      <c r="C340" s="18"/>
      <c r="D340" s="18"/>
      <c r="E340" s="18"/>
      <c r="G340" s="4"/>
      <c r="H340" s="4"/>
    </row>
    <row r="341" spans="1:8" ht="12.75">
      <c r="A341" s="4"/>
      <c r="B341" s="4"/>
      <c r="C341" s="18"/>
      <c r="D341" s="18"/>
      <c r="E341" s="18"/>
      <c r="G341" s="4"/>
      <c r="H341" s="4"/>
    </row>
    <row r="342" spans="1:8" ht="12.75">
      <c r="A342" s="4"/>
      <c r="B342" s="4"/>
      <c r="C342" s="18"/>
      <c r="D342" s="18"/>
      <c r="E342" s="18"/>
      <c r="G342" s="4"/>
      <c r="H342" s="4"/>
    </row>
    <row r="343" spans="1:8" ht="12.75">
      <c r="A343" s="4"/>
      <c r="B343" s="4"/>
      <c r="C343" s="18"/>
      <c r="D343" s="18"/>
      <c r="E343" s="18"/>
      <c r="G343" s="4"/>
      <c r="H343" s="4"/>
    </row>
    <row r="344" spans="1:7" ht="12.75">
      <c r="A344" s="4"/>
      <c r="B344" s="4"/>
      <c r="C344" s="18"/>
      <c r="D344" s="18"/>
      <c r="E344" s="18"/>
      <c r="G344" s="4"/>
    </row>
    <row r="345" spans="1:7" ht="12.75">
      <c r="A345" s="4"/>
      <c r="B345" s="4"/>
      <c r="C345" s="18"/>
      <c r="D345" s="18"/>
      <c r="E345" s="18"/>
      <c r="G345" s="4"/>
    </row>
    <row r="346" spans="1:7" ht="12.75">
      <c r="A346" s="4"/>
      <c r="B346" s="4"/>
      <c r="C346" s="18"/>
      <c r="D346" s="18"/>
      <c r="E346" s="18"/>
      <c r="G346" s="4"/>
    </row>
    <row r="347" spans="1:7" ht="12.75">
      <c r="A347" s="4"/>
      <c r="B347" s="4"/>
      <c r="C347" s="18"/>
      <c r="D347" s="18"/>
      <c r="E347" s="18"/>
      <c r="G347" s="4"/>
    </row>
    <row r="348" spans="1:7" ht="12.75">
      <c r="A348" s="4"/>
      <c r="B348" s="4"/>
      <c r="C348" s="18"/>
      <c r="D348" s="18"/>
      <c r="E348" s="18"/>
      <c r="G348" s="4"/>
    </row>
    <row r="349" spans="1:7" ht="12.75">
      <c r="A349" s="4"/>
      <c r="B349" s="4"/>
      <c r="C349" s="18"/>
      <c r="D349" s="18"/>
      <c r="E349" s="18"/>
      <c r="G349" s="4"/>
    </row>
    <row r="350" spans="1:7" ht="12.75">
      <c r="A350" s="4"/>
      <c r="B350" s="4"/>
      <c r="C350" s="18"/>
      <c r="D350" s="18"/>
      <c r="E350" s="18"/>
      <c r="G350" s="4"/>
    </row>
    <row r="351" spans="1:7" ht="12.75">
      <c r="A351" s="4"/>
      <c r="B351" s="4"/>
      <c r="C351" s="18"/>
      <c r="D351" s="18"/>
      <c r="E351" s="18"/>
      <c r="G351" s="4"/>
    </row>
    <row r="352" spans="1:7" ht="12.75">
      <c r="A352" s="4"/>
      <c r="B352" s="4"/>
      <c r="C352" s="18"/>
      <c r="D352" s="18"/>
      <c r="E352" s="18"/>
      <c r="G352" s="4"/>
    </row>
    <row r="353" spans="1:7" ht="12.75">
      <c r="A353" s="4"/>
      <c r="B353" s="4"/>
      <c r="C353" s="18"/>
      <c r="D353" s="18"/>
      <c r="E353" s="18"/>
      <c r="G353" s="4"/>
    </row>
    <row r="354" spans="1:4" ht="12.75">
      <c r="A354" s="4"/>
      <c r="B354" s="4"/>
      <c r="C354" s="16"/>
      <c r="D354" s="16"/>
    </row>
    <row r="355" spans="1:4" ht="12.75">
      <c r="A355" s="4"/>
      <c r="B355" s="4"/>
      <c r="C355" s="16"/>
      <c r="D355" s="16"/>
    </row>
    <row r="356" spans="1:4" ht="12.75">
      <c r="A356" s="4"/>
      <c r="B356" s="4"/>
      <c r="C356" s="16"/>
      <c r="D356" s="16"/>
    </row>
    <row r="357" spans="1:4" ht="12.75">
      <c r="A357" s="4"/>
      <c r="B357" s="4"/>
      <c r="C357" s="16"/>
      <c r="D357" s="16"/>
    </row>
    <row r="358" spans="1:4" ht="12.75">
      <c r="A358" s="4"/>
      <c r="B358" s="4"/>
      <c r="C358" s="16"/>
      <c r="D358" s="16"/>
    </row>
    <row r="359" spans="1:4" ht="12.75">
      <c r="A359" s="4"/>
      <c r="B359" s="4"/>
      <c r="C359" s="16"/>
      <c r="D359" s="16"/>
    </row>
    <row r="360" spans="1:4" ht="12.75">
      <c r="A360" s="4"/>
      <c r="B360" s="4"/>
      <c r="C360" s="16"/>
      <c r="D360" s="16"/>
    </row>
    <row r="361" spans="1:4" ht="12.75">
      <c r="A361" s="4"/>
      <c r="B361" s="4"/>
      <c r="C361" s="16"/>
      <c r="D361" s="16"/>
    </row>
    <row r="362" spans="1:4" ht="12.75">
      <c r="A362" s="4"/>
      <c r="B362" s="4"/>
      <c r="C362" s="16"/>
      <c r="D362" s="16"/>
    </row>
    <row r="363" spans="1:4" ht="12.75">
      <c r="A363" s="4"/>
      <c r="B363" s="4"/>
      <c r="C363" s="16"/>
      <c r="D363" s="16"/>
    </row>
    <row r="364" spans="1:4" ht="12.75">
      <c r="A364" s="4"/>
      <c r="B364" s="4"/>
      <c r="C364" s="16"/>
      <c r="D364" s="16"/>
    </row>
    <row r="365" spans="1:4" ht="12.75">
      <c r="A365" s="4"/>
      <c r="B365" s="4"/>
      <c r="C365" s="16"/>
      <c r="D365" s="16"/>
    </row>
    <row r="366" spans="1:4" ht="12.75">
      <c r="A366" s="4"/>
      <c r="B366" s="4"/>
      <c r="C366" s="16"/>
      <c r="D366" s="16"/>
    </row>
    <row r="367" spans="1:4" ht="12.75">
      <c r="A367" s="4"/>
      <c r="B367" s="4"/>
      <c r="C367" s="16"/>
      <c r="D367" s="16"/>
    </row>
    <row r="368" spans="1:4" ht="12.75">
      <c r="A368" s="4"/>
      <c r="B368" s="4"/>
      <c r="C368" s="16"/>
      <c r="D368" s="16"/>
    </row>
    <row r="369" spans="1:7" ht="12.75">
      <c r="A369" s="4"/>
      <c r="B369" s="4"/>
      <c r="C369" s="16"/>
      <c r="D369" s="16"/>
      <c r="E369" s="3"/>
      <c r="F369" s="3"/>
      <c r="G369" s="3"/>
    </row>
    <row r="370" spans="1:7" ht="12.75">
      <c r="A370" s="4"/>
      <c r="B370" s="4"/>
      <c r="C370" s="16"/>
      <c r="D370" s="16"/>
      <c r="E370" s="3"/>
      <c r="F370" s="3"/>
      <c r="G370" s="3"/>
    </row>
    <row r="371" spans="1:7" ht="12.75">
      <c r="A371" s="4"/>
      <c r="B371" s="4"/>
      <c r="C371" s="16"/>
      <c r="D371" s="16"/>
      <c r="E371" s="3"/>
      <c r="F371" s="3"/>
      <c r="G371" s="3"/>
    </row>
    <row r="372" spans="1:7" ht="12.75">
      <c r="A372" s="4"/>
      <c r="B372" s="4"/>
      <c r="C372" s="16"/>
      <c r="D372" s="16"/>
      <c r="E372" s="3"/>
      <c r="F372" s="3"/>
      <c r="G372" s="3"/>
    </row>
    <row r="373" spans="1:7" ht="12.75">
      <c r="A373" s="4"/>
      <c r="B373" s="4"/>
      <c r="C373" s="16"/>
      <c r="D373" s="16"/>
      <c r="E373" s="3"/>
      <c r="F373" s="3"/>
      <c r="G373" s="3"/>
    </row>
    <row r="374" spans="1:7" ht="12.75">
      <c r="A374" s="4"/>
      <c r="B374" s="4"/>
      <c r="C374" s="16"/>
      <c r="D374" s="16"/>
      <c r="E374" s="3"/>
      <c r="F374" s="3"/>
      <c r="G374" s="3"/>
    </row>
    <row r="375" spans="1:7" ht="12.75">
      <c r="A375" s="4"/>
      <c r="B375" s="4"/>
      <c r="C375" s="16"/>
      <c r="D375" s="16"/>
      <c r="E375" s="3"/>
      <c r="F375" s="3"/>
      <c r="G375" s="3"/>
    </row>
    <row r="376" spans="1:7" ht="12.75">
      <c r="A376" s="4"/>
      <c r="B376" s="4"/>
      <c r="C376" s="16"/>
      <c r="D376" s="16"/>
      <c r="E376" s="3"/>
      <c r="F376" s="3"/>
      <c r="G376" s="3"/>
    </row>
    <row r="377" spans="1:7" ht="12.75">
      <c r="A377" s="4"/>
      <c r="B377" s="4"/>
      <c r="C377" s="16"/>
      <c r="D377" s="16"/>
      <c r="E377" s="3"/>
      <c r="F377" s="3"/>
      <c r="G377" s="3"/>
    </row>
    <row r="378" spans="1:7" ht="12.75">
      <c r="A378" s="4"/>
      <c r="B378" s="4"/>
      <c r="C378" s="16"/>
      <c r="D378" s="16"/>
      <c r="E378" s="3"/>
      <c r="F378" s="3"/>
      <c r="G378" s="3"/>
    </row>
    <row r="379" spans="1:7" ht="12.75">
      <c r="A379" s="4"/>
      <c r="B379" s="4"/>
      <c r="C379" s="16"/>
      <c r="D379" s="16"/>
      <c r="E379" s="3"/>
      <c r="F379" s="3"/>
      <c r="G379" s="3"/>
    </row>
    <row r="380" spans="1:7" ht="12.75">
      <c r="A380" s="4"/>
      <c r="B380" s="4"/>
      <c r="C380" s="16"/>
      <c r="D380" s="16"/>
      <c r="E380" s="3"/>
      <c r="F380" s="3"/>
      <c r="G380" s="3"/>
    </row>
    <row r="381" spans="1:7" ht="12.75">
      <c r="A381" s="4"/>
      <c r="B381" s="4"/>
      <c r="C381" s="16"/>
      <c r="D381" s="16"/>
      <c r="E381" s="3"/>
      <c r="F381" s="3"/>
      <c r="G381" s="3"/>
    </row>
    <row r="382" spans="1:7" ht="12.75">
      <c r="A382" s="4"/>
      <c r="B382" s="4"/>
      <c r="C382" s="16"/>
      <c r="D382" s="16"/>
      <c r="E382" s="3"/>
      <c r="F382" s="3"/>
      <c r="G382" s="3"/>
    </row>
    <row r="383" spans="1:7" ht="12.75">
      <c r="A383" s="4"/>
      <c r="B383" s="4"/>
      <c r="C383" s="16"/>
      <c r="D383" s="16"/>
      <c r="E383" s="3"/>
      <c r="F383" s="3"/>
      <c r="G383" s="3"/>
    </row>
    <row r="384" spans="1:7" ht="12.75">
      <c r="A384" s="4"/>
      <c r="B384" s="4"/>
      <c r="C384" s="16"/>
      <c r="D384" s="16"/>
      <c r="E384" s="3"/>
      <c r="F384" s="3"/>
      <c r="G384" s="3"/>
    </row>
    <row r="385" spans="1:7" ht="12.75">
      <c r="A385" s="4"/>
      <c r="B385" s="4"/>
      <c r="C385" s="16"/>
      <c r="D385" s="16"/>
      <c r="E385" s="3"/>
      <c r="F385" s="3"/>
      <c r="G385" s="3"/>
    </row>
    <row r="386" spans="1:7" ht="12.75">
      <c r="A386" s="4"/>
      <c r="B386" s="4"/>
      <c r="C386" s="16"/>
      <c r="D386" s="16"/>
      <c r="E386" s="3"/>
      <c r="F386" s="3"/>
      <c r="G386" s="3"/>
    </row>
    <row r="387" spans="1:7" ht="12.75">
      <c r="A387" s="4"/>
      <c r="B387" s="4"/>
      <c r="C387" s="16"/>
      <c r="D387" s="16"/>
      <c r="E387" s="3"/>
      <c r="F387" s="3"/>
      <c r="G387" s="3"/>
    </row>
    <row r="388" spans="1:7" ht="12.75">
      <c r="A388" s="4"/>
      <c r="B388" s="4"/>
      <c r="C388" s="16"/>
      <c r="D388" s="16"/>
      <c r="E388" s="3"/>
      <c r="F388" s="3"/>
      <c r="G388" s="3"/>
    </row>
    <row r="389" spans="1:7" ht="12.75">
      <c r="A389" s="4"/>
      <c r="B389" s="4"/>
      <c r="C389" s="16"/>
      <c r="D389" s="16"/>
      <c r="E389" s="3"/>
      <c r="F389" s="3"/>
      <c r="G389" s="3"/>
    </row>
    <row r="390" spans="1:7" ht="12.75">
      <c r="A390" s="4"/>
      <c r="B390" s="4"/>
      <c r="C390" s="16"/>
      <c r="D390" s="16"/>
      <c r="E390" s="3"/>
      <c r="F390" s="3"/>
      <c r="G390" s="3"/>
    </row>
    <row r="391" spans="1:7" ht="12.75">
      <c r="A391" s="4"/>
      <c r="B391" s="4"/>
      <c r="C391" s="16"/>
      <c r="D391" s="16"/>
      <c r="E391" s="3"/>
      <c r="F391" s="3"/>
      <c r="G391" s="3"/>
    </row>
    <row r="392" spans="1:7" ht="12.75">
      <c r="A392" s="4"/>
      <c r="B392" s="4"/>
      <c r="C392" s="16"/>
      <c r="D392" s="16"/>
      <c r="E392" s="3"/>
      <c r="F392" s="3"/>
      <c r="G392" s="3"/>
    </row>
    <row r="393" spans="1:7" ht="12.75">
      <c r="A393" s="4"/>
      <c r="B393" s="4"/>
      <c r="C393" s="16"/>
      <c r="D393" s="16"/>
      <c r="E393" s="3"/>
      <c r="F393" s="3"/>
      <c r="G393" s="3"/>
    </row>
    <row r="394" spans="1:7" ht="12.75">
      <c r="A394" s="4"/>
      <c r="B394" s="4"/>
      <c r="C394" s="16"/>
      <c r="D394" s="16"/>
      <c r="E394" s="3"/>
      <c r="F394" s="3"/>
      <c r="G394" s="3"/>
    </row>
    <row r="395" spans="1:7" ht="12.75">
      <c r="A395" s="4"/>
      <c r="B395" s="4"/>
      <c r="C395" s="16"/>
      <c r="D395" s="16"/>
      <c r="E395" s="3"/>
      <c r="F395" s="3"/>
      <c r="G395" s="3"/>
    </row>
    <row r="396" spans="1:7" ht="12.75">
      <c r="A396" s="4"/>
      <c r="B396" s="4"/>
      <c r="C396" s="16"/>
      <c r="D396" s="16"/>
      <c r="E396" s="3"/>
      <c r="F396" s="3"/>
      <c r="G396" s="3"/>
    </row>
    <row r="397" spans="1:7" ht="12.75">
      <c r="A397" s="4"/>
      <c r="B397" s="4"/>
      <c r="C397" s="16"/>
      <c r="D397" s="16"/>
      <c r="E397" s="3"/>
      <c r="F397" s="3"/>
      <c r="G397" s="3"/>
    </row>
    <row r="398" spans="1:7" ht="12.75">
      <c r="A398" s="4"/>
      <c r="B398" s="4"/>
      <c r="C398" s="16"/>
      <c r="D398" s="16"/>
      <c r="E398" s="3"/>
      <c r="F398" s="3"/>
      <c r="G398" s="3"/>
    </row>
    <row r="399" spans="1:7" ht="12.75">
      <c r="A399" s="4"/>
      <c r="B399" s="4"/>
      <c r="C399" s="16"/>
      <c r="D399" s="16"/>
      <c r="E399" s="3"/>
      <c r="F399" s="3"/>
      <c r="G399" s="3"/>
    </row>
    <row r="400" spans="1:7" ht="12.75">
      <c r="A400" s="4"/>
      <c r="B400" s="4"/>
      <c r="C400" s="16"/>
      <c r="D400" s="16"/>
      <c r="E400" s="3"/>
      <c r="F400" s="3"/>
      <c r="G400" s="3"/>
    </row>
    <row r="401" spans="1:7" ht="12.75">
      <c r="A401" s="4"/>
      <c r="B401" s="4"/>
      <c r="C401" s="16"/>
      <c r="D401" s="16"/>
      <c r="E401" s="3"/>
      <c r="F401" s="3"/>
      <c r="G401" s="3"/>
    </row>
    <row r="402" spans="1:7" ht="12.75">
      <c r="A402" s="4"/>
      <c r="B402" s="4"/>
      <c r="C402" s="16"/>
      <c r="D402" s="16"/>
      <c r="E402" s="3"/>
      <c r="F402" s="3"/>
      <c r="G402" s="3"/>
    </row>
    <row r="403" spans="1:7" ht="12.75">
      <c r="A403" s="4"/>
      <c r="B403" s="4"/>
      <c r="C403" s="16"/>
      <c r="D403" s="16"/>
      <c r="E403" s="3"/>
      <c r="F403" s="3"/>
      <c r="G403" s="3"/>
    </row>
    <row r="404" spans="1:7" ht="12.75">
      <c r="A404" s="4"/>
      <c r="B404" s="4"/>
      <c r="C404" s="16"/>
      <c r="D404" s="16"/>
      <c r="E404" s="3"/>
      <c r="F404" s="3"/>
      <c r="G404" s="3"/>
    </row>
    <row r="405" spans="1:7" ht="12.75">
      <c r="A405" s="4"/>
      <c r="B405" s="4"/>
      <c r="C405" s="16"/>
      <c r="D405" s="16"/>
      <c r="E405" s="3"/>
      <c r="F405" s="3"/>
      <c r="G405" s="3"/>
    </row>
    <row r="406" spans="1:7" ht="12.75">
      <c r="A406" s="4"/>
      <c r="B406" s="4"/>
      <c r="C406" s="16"/>
      <c r="D406" s="16"/>
      <c r="E406" s="3"/>
      <c r="F406" s="3"/>
      <c r="G406" s="3"/>
    </row>
    <row r="407" spans="1:7" ht="12.75">
      <c r="A407" s="4"/>
      <c r="B407" s="4"/>
      <c r="C407" s="16"/>
      <c r="D407" s="16"/>
      <c r="E407" s="3"/>
      <c r="F407" s="3"/>
      <c r="G407" s="3"/>
    </row>
    <row r="408" spans="1:7" ht="12.75">
      <c r="A408" s="4"/>
      <c r="B408" s="4"/>
      <c r="C408" s="16"/>
      <c r="D408" s="16"/>
      <c r="E408" s="3"/>
      <c r="F408" s="3"/>
      <c r="G408" s="3"/>
    </row>
    <row r="409" spans="1:7" ht="12.75">
      <c r="A409" s="4"/>
      <c r="B409" s="4"/>
      <c r="C409" s="16"/>
      <c r="D409" s="16"/>
      <c r="E409" s="3"/>
      <c r="F409" s="3"/>
      <c r="G409" s="3"/>
    </row>
    <row r="410" spans="1:7" ht="12.75">
      <c r="A410" s="4"/>
      <c r="B410" s="4"/>
      <c r="C410" s="16"/>
      <c r="D410" s="16"/>
      <c r="E410" s="3"/>
      <c r="F410" s="3"/>
      <c r="G410" s="3"/>
    </row>
    <row r="411" spans="1:7" ht="12.75">
      <c r="A411" s="4"/>
      <c r="B411" s="4"/>
      <c r="C411" s="16"/>
      <c r="D411" s="16"/>
      <c r="E411" s="3"/>
      <c r="F411" s="3"/>
      <c r="G411" s="3"/>
    </row>
    <row r="412" spans="1:7" ht="12.75">
      <c r="A412" s="4"/>
      <c r="B412" s="4"/>
      <c r="C412" s="16"/>
      <c r="D412" s="16"/>
      <c r="E412" s="3"/>
      <c r="F412" s="3"/>
      <c r="G412" s="3"/>
    </row>
    <row r="413" spans="1:7" ht="12.75">
      <c r="A413" s="4"/>
      <c r="B413" s="4"/>
      <c r="C413" s="16"/>
      <c r="D413" s="16"/>
      <c r="E413" s="3"/>
      <c r="F413" s="3"/>
      <c r="G413" s="3"/>
    </row>
    <row r="414" spans="1:7" ht="12.75">
      <c r="A414" s="4"/>
      <c r="B414" s="4"/>
      <c r="C414" s="16"/>
      <c r="D414" s="16"/>
      <c r="E414" s="3"/>
      <c r="F414" s="3"/>
      <c r="G414" s="3"/>
    </row>
    <row r="415" spans="1:7" ht="12.75">
      <c r="A415" s="4"/>
      <c r="B415" s="4"/>
      <c r="C415" s="16"/>
      <c r="D415" s="16"/>
      <c r="E415" s="3"/>
      <c r="F415" s="3"/>
      <c r="G415" s="3"/>
    </row>
    <row r="416" spans="1:7" ht="12.75">
      <c r="A416" s="4"/>
      <c r="B416" s="4"/>
      <c r="C416" s="16"/>
      <c r="D416" s="16"/>
      <c r="E416" s="3"/>
      <c r="F416" s="3"/>
      <c r="G416" s="3"/>
    </row>
    <row r="417" spans="1:7" ht="12.75">
      <c r="A417" s="4"/>
      <c r="B417" s="4"/>
      <c r="C417" s="16"/>
      <c r="D417" s="16"/>
      <c r="E417" s="3"/>
      <c r="F417" s="3"/>
      <c r="G417" s="3"/>
    </row>
    <row r="418" spans="1:7" ht="12.75">
      <c r="A418" s="4"/>
      <c r="B418" s="4"/>
      <c r="C418" s="16"/>
      <c r="D418" s="16"/>
      <c r="E418" s="3"/>
      <c r="F418" s="3"/>
      <c r="G418" s="3"/>
    </row>
    <row r="419" spans="1:7" ht="12.75">
      <c r="A419" s="4"/>
      <c r="B419" s="4"/>
      <c r="C419" s="16"/>
      <c r="D419" s="16"/>
      <c r="E419" s="3"/>
      <c r="F419" s="3"/>
      <c r="G419" s="3"/>
    </row>
    <row r="420" spans="1:7" ht="12.75">
      <c r="A420" s="4"/>
      <c r="B420" s="4"/>
      <c r="C420" s="16"/>
      <c r="D420" s="16"/>
      <c r="E420" s="3"/>
      <c r="F420" s="3"/>
      <c r="G420" s="3"/>
    </row>
    <row r="421" spans="1:7" ht="12.75">
      <c r="A421" s="4"/>
      <c r="B421" s="4"/>
      <c r="C421" s="16"/>
      <c r="D421" s="16"/>
      <c r="E421" s="3"/>
      <c r="F421" s="3"/>
      <c r="G421" s="3"/>
    </row>
    <row r="422" spans="1:7" ht="12.75">
      <c r="A422" s="4"/>
      <c r="B422" s="4"/>
      <c r="C422" s="16"/>
      <c r="D422" s="16"/>
      <c r="E422" s="3"/>
      <c r="F422" s="3"/>
      <c r="G422" s="3"/>
    </row>
    <row r="423" spans="1:7" ht="12.75">
      <c r="A423" s="4"/>
      <c r="B423" s="4"/>
      <c r="C423" s="16"/>
      <c r="D423" s="16"/>
      <c r="E423" s="3"/>
      <c r="F423" s="3"/>
      <c r="G423" s="3"/>
    </row>
    <row r="424" spans="1:7" ht="12.75">
      <c r="A424" s="4"/>
      <c r="B424" s="4"/>
      <c r="C424" s="16"/>
      <c r="D424" s="16"/>
      <c r="E424" s="3"/>
      <c r="F424" s="3"/>
      <c r="G424" s="3"/>
    </row>
    <row r="425" spans="1:7" ht="12.75">
      <c r="A425" s="4"/>
      <c r="B425" s="4"/>
      <c r="C425" s="16"/>
      <c r="D425" s="16"/>
      <c r="E425" s="3"/>
      <c r="F425" s="3"/>
      <c r="G425" s="3"/>
    </row>
    <row r="426" spans="1:7" ht="12.75">
      <c r="A426" s="4"/>
      <c r="B426" s="4"/>
      <c r="C426" s="16"/>
      <c r="D426" s="16"/>
      <c r="E426" s="3"/>
      <c r="F426" s="3"/>
      <c r="G426" s="3"/>
    </row>
    <row r="427" spans="1:7" ht="12.75">
      <c r="A427" s="4"/>
      <c r="B427" s="4"/>
      <c r="C427" s="16"/>
      <c r="D427" s="16"/>
      <c r="E427" s="3"/>
      <c r="F427" s="3"/>
      <c r="G427" s="3"/>
    </row>
    <row r="428" spans="1:7" ht="12.75">
      <c r="A428" s="4"/>
      <c r="B428" s="4"/>
      <c r="C428" s="16"/>
      <c r="D428" s="16"/>
      <c r="E428" s="3"/>
      <c r="F428" s="3"/>
      <c r="G428" s="3"/>
    </row>
    <row r="429" spans="1:7" ht="12.75">
      <c r="A429" s="4"/>
      <c r="B429" s="4"/>
      <c r="C429" s="16"/>
      <c r="D429" s="16"/>
      <c r="E429" s="3"/>
      <c r="F429" s="3"/>
      <c r="G429" s="3"/>
    </row>
    <row r="430" spans="1:7" ht="12.75">
      <c r="A430" s="4"/>
      <c r="B430" s="4"/>
      <c r="C430" s="16"/>
      <c r="D430" s="16"/>
      <c r="E430" s="3"/>
      <c r="F430" s="3"/>
      <c r="G430" s="3"/>
    </row>
    <row r="431" spans="1:7" ht="12.75">
      <c r="A431" s="4"/>
      <c r="B431" s="4"/>
      <c r="C431" s="16"/>
      <c r="D431" s="16"/>
      <c r="E431" s="3"/>
      <c r="F431" s="3"/>
      <c r="G431" s="3"/>
    </row>
    <row r="432" spans="1:7" ht="12.75">
      <c r="A432" s="4"/>
      <c r="B432" s="4"/>
      <c r="C432" s="16"/>
      <c r="D432" s="16"/>
      <c r="E432" s="3"/>
      <c r="F432" s="3"/>
      <c r="G432" s="3"/>
    </row>
    <row r="433" spans="1:7" ht="12.75">
      <c r="A433" s="4"/>
      <c r="B433" s="4"/>
      <c r="C433" s="16"/>
      <c r="D433" s="16"/>
      <c r="E433" s="3"/>
      <c r="F433" s="3"/>
      <c r="G433" s="3"/>
    </row>
    <row r="434" spans="1:7" ht="12.75">
      <c r="A434" s="4"/>
      <c r="B434" s="4"/>
      <c r="C434" s="16"/>
      <c r="D434" s="16"/>
      <c r="E434" s="3"/>
      <c r="F434" s="3"/>
      <c r="G434" s="3"/>
    </row>
    <row r="435" spans="1:7" ht="12.75">
      <c r="A435" s="4"/>
      <c r="B435" s="4"/>
      <c r="C435" s="16"/>
      <c r="D435" s="16"/>
      <c r="E435" s="3"/>
      <c r="F435" s="3"/>
      <c r="G435" s="3"/>
    </row>
    <row r="436" spans="1:7" ht="12.75">
      <c r="A436" s="4"/>
      <c r="B436" s="4"/>
      <c r="C436" s="16"/>
      <c r="D436" s="16"/>
      <c r="E436" s="3"/>
      <c r="F436" s="3"/>
      <c r="G436" s="3"/>
    </row>
    <row r="437" spans="1:7" ht="12.75">
      <c r="A437" s="4"/>
      <c r="B437" s="4"/>
      <c r="C437" s="16"/>
      <c r="D437" s="16"/>
      <c r="E437" s="3"/>
      <c r="F437" s="3"/>
      <c r="G437" s="3"/>
    </row>
    <row r="438" spans="1:7" ht="12.75">
      <c r="A438" s="4"/>
      <c r="B438" s="4"/>
      <c r="C438" s="16"/>
      <c r="D438" s="16"/>
      <c r="E438" s="3"/>
      <c r="F438" s="3"/>
      <c r="G438" s="3"/>
    </row>
    <row r="439" spans="1:7" ht="12.75">
      <c r="A439" s="4"/>
      <c r="B439" s="4"/>
      <c r="C439" s="16"/>
      <c r="D439" s="16"/>
      <c r="E439" s="3"/>
      <c r="F439" s="3"/>
      <c r="G439" s="3"/>
    </row>
    <row r="440" spans="1:7" ht="12.75">
      <c r="A440" s="4"/>
      <c r="B440" s="4"/>
      <c r="C440" s="16"/>
      <c r="D440" s="16"/>
      <c r="E440" s="3"/>
      <c r="F440" s="3"/>
      <c r="G440" s="3"/>
    </row>
    <row r="441" spans="1:7" ht="12.75">
      <c r="A441" s="4"/>
      <c r="B441" s="4"/>
      <c r="C441" s="16"/>
      <c r="D441" s="16"/>
      <c r="E441" s="3"/>
      <c r="F441" s="3"/>
      <c r="G441" s="3"/>
    </row>
    <row r="442" spans="1:7" ht="12.75">
      <c r="A442" s="4"/>
      <c r="B442" s="4"/>
      <c r="C442" s="16"/>
      <c r="D442" s="16"/>
      <c r="E442" s="3"/>
      <c r="F442" s="3"/>
      <c r="G442" s="3"/>
    </row>
    <row r="443" spans="1:7" ht="12.75">
      <c r="A443" s="4"/>
      <c r="B443" s="4"/>
      <c r="C443" s="16"/>
      <c r="D443" s="16"/>
      <c r="E443" s="3"/>
      <c r="F443" s="3"/>
      <c r="G443" s="3"/>
    </row>
    <row r="444" spans="1:7" ht="12.75">
      <c r="A444" s="4"/>
      <c r="B444" s="4"/>
      <c r="C444" s="16"/>
      <c r="D444" s="16"/>
      <c r="E444" s="3"/>
      <c r="F444" s="3"/>
      <c r="G444" s="3"/>
    </row>
    <row r="445" spans="1:7" ht="12.75">
      <c r="A445" s="4"/>
      <c r="B445" s="4"/>
      <c r="C445" s="16"/>
      <c r="D445" s="16"/>
      <c r="E445" s="3"/>
      <c r="F445" s="3"/>
      <c r="G445" s="3"/>
    </row>
    <row r="446" spans="1:7" ht="12.75">
      <c r="A446" s="4"/>
      <c r="B446" s="4"/>
      <c r="C446" s="16"/>
      <c r="D446" s="16"/>
      <c r="E446" s="3"/>
      <c r="F446" s="3"/>
      <c r="G446" s="3"/>
    </row>
    <row r="447" spans="1:7" ht="12.75">
      <c r="A447" s="4"/>
      <c r="B447" s="4"/>
      <c r="C447" s="16"/>
      <c r="D447" s="16"/>
      <c r="E447" s="3"/>
      <c r="F447" s="3"/>
      <c r="G447" s="3"/>
    </row>
    <row r="448" spans="1:7" ht="12.75">
      <c r="A448" s="4"/>
      <c r="B448" s="4"/>
      <c r="C448" s="16"/>
      <c r="D448" s="16"/>
      <c r="E448" s="3"/>
      <c r="F448" s="3"/>
      <c r="G448" s="3"/>
    </row>
    <row r="449" spans="1:7" ht="12.75">
      <c r="A449" s="4"/>
      <c r="B449" s="4"/>
      <c r="C449" s="16"/>
      <c r="D449" s="16"/>
      <c r="E449" s="3"/>
      <c r="F449" s="3"/>
      <c r="G449" s="3"/>
    </row>
    <row r="450" spans="1:7" ht="12.75">
      <c r="A450" s="4"/>
      <c r="B450" s="4"/>
      <c r="C450" s="16"/>
      <c r="D450" s="16"/>
      <c r="E450" s="3"/>
      <c r="F450" s="3"/>
      <c r="G450" s="3"/>
    </row>
    <row r="451" spans="1:7" ht="12.75">
      <c r="A451" s="4"/>
      <c r="B451" s="4"/>
      <c r="C451" s="16"/>
      <c r="D451" s="16"/>
      <c r="E451" s="3"/>
      <c r="F451" s="3"/>
      <c r="G451" s="3"/>
    </row>
    <row r="452" spans="1:7" ht="12.75">
      <c r="A452" s="4"/>
      <c r="B452" s="4"/>
      <c r="C452" s="16"/>
      <c r="D452" s="16"/>
      <c r="E452" s="3"/>
      <c r="F452" s="3"/>
      <c r="G452" s="3"/>
    </row>
    <row r="453" spans="1:7" ht="12.75">
      <c r="A453" s="4"/>
      <c r="B453" s="4"/>
      <c r="C453" s="16"/>
      <c r="D453" s="16"/>
      <c r="E453" s="3"/>
      <c r="F453" s="3"/>
      <c r="G453" s="3"/>
    </row>
    <row r="454" spans="1:7" ht="12.75">
      <c r="A454" s="4"/>
      <c r="B454" s="4"/>
      <c r="C454" s="16"/>
      <c r="D454" s="16"/>
      <c r="E454" s="3"/>
      <c r="F454" s="3"/>
      <c r="G454" s="3"/>
    </row>
    <row r="455" spans="1:7" ht="12.75">
      <c r="A455" s="4"/>
      <c r="B455" s="4"/>
      <c r="C455" s="16"/>
      <c r="D455" s="16"/>
      <c r="E455" s="3"/>
      <c r="F455" s="3"/>
      <c r="G455" s="3"/>
    </row>
    <row r="456" spans="1:7" ht="12.75">
      <c r="A456" s="4"/>
      <c r="B456" s="4"/>
      <c r="C456" s="16"/>
      <c r="D456" s="16"/>
      <c r="E456" s="3"/>
      <c r="F456" s="3"/>
      <c r="G456" s="3"/>
    </row>
    <row r="457" spans="1:7" ht="12.75">
      <c r="A457" s="4"/>
      <c r="B457" s="4"/>
      <c r="C457" s="16"/>
      <c r="D457" s="16"/>
      <c r="E457" s="3"/>
      <c r="F457" s="3"/>
      <c r="G457" s="3"/>
    </row>
    <row r="458" spans="1:7" ht="12.75">
      <c r="A458" s="4"/>
      <c r="B458" s="4"/>
      <c r="C458" s="16"/>
      <c r="D458" s="16"/>
      <c r="E458" s="3"/>
      <c r="F458" s="3"/>
      <c r="G458" s="3"/>
    </row>
    <row r="459" spans="1:7" ht="12.75">
      <c r="A459" s="4"/>
      <c r="B459" s="4"/>
      <c r="C459" s="16"/>
      <c r="D459" s="16"/>
      <c r="E459" s="3"/>
      <c r="F459" s="3"/>
      <c r="G459" s="3"/>
    </row>
    <row r="460" spans="1:7" ht="12.75">
      <c r="A460" s="4"/>
      <c r="B460" s="4"/>
      <c r="C460" s="16"/>
      <c r="D460" s="16"/>
      <c r="E460" s="3"/>
      <c r="F460" s="3"/>
      <c r="G460" s="3"/>
    </row>
    <row r="461" spans="1:7" ht="12.75">
      <c r="A461" s="4"/>
      <c r="B461" s="4"/>
      <c r="C461" s="16"/>
      <c r="D461" s="16"/>
      <c r="E461" s="3"/>
      <c r="F461" s="3"/>
      <c r="G461" s="3"/>
    </row>
    <row r="462" spans="1:7" ht="12.75">
      <c r="A462" s="4"/>
      <c r="B462" s="4"/>
      <c r="C462" s="16"/>
      <c r="D462" s="16"/>
      <c r="E462" s="3"/>
      <c r="F462" s="3"/>
      <c r="G462" s="3"/>
    </row>
    <row r="463" spans="1:7" ht="12.75">
      <c r="A463" s="4"/>
      <c r="B463" s="4"/>
      <c r="C463" s="16"/>
      <c r="D463" s="16"/>
      <c r="E463" s="3"/>
      <c r="F463" s="3"/>
      <c r="G463" s="3"/>
    </row>
    <row r="464" spans="1:7" ht="12.75">
      <c r="A464" s="4"/>
      <c r="B464" s="4"/>
      <c r="C464" s="16"/>
      <c r="D464" s="16"/>
      <c r="E464" s="3"/>
      <c r="F464" s="3"/>
      <c r="G464" s="3"/>
    </row>
    <row r="465" spans="1:7" ht="12.75">
      <c r="A465" s="4"/>
      <c r="B465" s="4"/>
      <c r="C465" s="16"/>
      <c r="D465" s="16"/>
      <c r="E465" s="3"/>
      <c r="F465" s="3"/>
      <c r="G465" s="3"/>
    </row>
    <row r="466" spans="1:7" ht="12.75">
      <c r="A466" s="4"/>
      <c r="B466" s="4"/>
      <c r="C466" s="16"/>
      <c r="D466" s="16"/>
      <c r="E466" s="3"/>
      <c r="F466" s="3"/>
      <c r="G466" s="3"/>
    </row>
    <row r="467" spans="1:7" ht="12.75">
      <c r="A467" s="4"/>
      <c r="B467" s="4"/>
      <c r="C467" s="16"/>
      <c r="D467" s="16"/>
      <c r="E467" s="3"/>
      <c r="F467" s="3"/>
      <c r="G467" s="3"/>
    </row>
    <row r="468" spans="1:7" ht="12.75">
      <c r="A468" s="4"/>
      <c r="B468" s="4"/>
      <c r="C468" s="16"/>
      <c r="D468" s="16"/>
      <c r="E468" s="3"/>
      <c r="F468" s="3"/>
      <c r="G468" s="3"/>
    </row>
    <row r="469" spans="1:7" ht="12.75">
      <c r="A469" s="4"/>
      <c r="B469" s="4"/>
      <c r="C469" s="16"/>
      <c r="D469" s="16"/>
      <c r="E469" s="3"/>
      <c r="F469" s="3"/>
      <c r="G469" s="3"/>
    </row>
    <row r="470" spans="1:7" ht="12.75">
      <c r="A470" s="4"/>
      <c r="B470" s="4"/>
      <c r="C470" s="16"/>
      <c r="D470" s="16"/>
      <c r="E470" s="3"/>
      <c r="F470" s="3"/>
      <c r="G470" s="3"/>
    </row>
    <row r="471" spans="1:7" ht="12.75">
      <c r="A471" s="4"/>
      <c r="B471" s="4"/>
      <c r="C471" s="16"/>
      <c r="D471" s="16"/>
      <c r="E471" s="3"/>
      <c r="F471" s="3"/>
      <c r="G471" s="3"/>
    </row>
    <row r="472" spans="1:7" ht="12.75">
      <c r="A472" s="4"/>
      <c r="B472" s="4"/>
      <c r="C472" s="16"/>
      <c r="D472" s="16"/>
      <c r="E472" s="3"/>
      <c r="F472" s="3"/>
      <c r="G472" s="3"/>
    </row>
    <row r="473" spans="1:7" ht="12.75">
      <c r="A473" s="4"/>
      <c r="B473" s="4"/>
      <c r="C473" s="16"/>
      <c r="D473" s="16"/>
      <c r="E473" s="3"/>
      <c r="F473" s="3"/>
      <c r="G473" s="3"/>
    </row>
    <row r="474" spans="1:7" ht="12.75">
      <c r="A474" s="4"/>
      <c r="B474" s="4"/>
      <c r="C474" s="16"/>
      <c r="D474" s="16"/>
      <c r="E474" s="3"/>
      <c r="F474" s="3"/>
      <c r="G474" s="3"/>
    </row>
    <row r="475" spans="1:7" ht="12.75">
      <c r="A475" s="4"/>
      <c r="B475" s="4"/>
      <c r="C475" s="16"/>
      <c r="D475" s="16"/>
      <c r="E475" s="3"/>
      <c r="F475" s="3"/>
      <c r="G475" s="3"/>
    </row>
    <row r="476" spans="1:7" ht="12.75">
      <c r="A476" s="4"/>
      <c r="B476" s="4"/>
      <c r="C476" s="16"/>
      <c r="D476" s="16"/>
      <c r="E476" s="3"/>
      <c r="F476" s="3"/>
      <c r="G476" s="3"/>
    </row>
    <row r="477" spans="1:7" ht="12.75">
      <c r="A477" s="4"/>
      <c r="B477" s="4"/>
      <c r="C477" s="16"/>
      <c r="D477" s="16"/>
      <c r="E477" s="3"/>
      <c r="F477" s="3"/>
      <c r="G477" s="3"/>
    </row>
    <row r="478" spans="1:7" ht="12.75">
      <c r="A478" s="4"/>
      <c r="B478" s="4"/>
      <c r="C478" s="16"/>
      <c r="D478" s="16"/>
      <c r="E478" s="3"/>
      <c r="F478" s="3"/>
      <c r="G478" s="3"/>
    </row>
    <row r="479" spans="1:7" ht="12.75">
      <c r="A479" s="4"/>
      <c r="B479" s="4"/>
      <c r="C479" s="16"/>
      <c r="D479" s="16"/>
      <c r="E479" s="3"/>
      <c r="F479" s="3"/>
      <c r="G479" s="3"/>
    </row>
    <row r="480" spans="1:7" ht="12.75">
      <c r="A480" s="4"/>
      <c r="B480" s="4"/>
      <c r="C480" s="16"/>
      <c r="D480" s="16"/>
      <c r="E480" s="3"/>
      <c r="F480" s="3"/>
      <c r="G480" s="3"/>
    </row>
    <row r="481" spans="1:7" ht="12.75">
      <c r="A481" s="4"/>
      <c r="B481" s="4"/>
      <c r="C481" s="16"/>
      <c r="D481" s="16"/>
      <c r="E481" s="3"/>
      <c r="F481" s="3"/>
      <c r="G481" s="3"/>
    </row>
    <row r="482" spans="1:7" ht="12.75">
      <c r="A482" s="4"/>
      <c r="B482" s="4"/>
      <c r="C482" s="16"/>
      <c r="D482" s="16"/>
      <c r="E482" s="3"/>
      <c r="F482" s="3"/>
      <c r="G482" s="3"/>
    </row>
    <row r="483" spans="1:7" ht="12.75">
      <c r="A483" s="4"/>
      <c r="B483" s="4"/>
      <c r="C483" s="16"/>
      <c r="D483" s="16"/>
      <c r="E483" s="3"/>
      <c r="F483" s="3"/>
      <c r="G483" s="3"/>
    </row>
    <row r="484" spans="1:7" ht="12.75">
      <c r="A484" s="4"/>
      <c r="B484" s="4"/>
      <c r="C484" s="16"/>
      <c r="D484" s="16"/>
      <c r="E484" s="3"/>
      <c r="F484" s="3"/>
      <c r="G484" s="3"/>
    </row>
    <row r="485" spans="1:7" ht="12.75">
      <c r="A485" s="4"/>
      <c r="B485" s="4"/>
      <c r="C485" s="16"/>
      <c r="D485" s="16"/>
      <c r="E485" s="3"/>
      <c r="F485" s="3"/>
      <c r="G485" s="3"/>
    </row>
    <row r="486" spans="1:7" ht="12.75">
      <c r="A486" s="4"/>
      <c r="B486" s="4"/>
      <c r="C486" s="16"/>
      <c r="D486" s="16"/>
      <c r="E486" s="3"/>
      <c r="F486" s="3"/>
      <c r="G486" s="3"/>
    </row>
    <row r="487" spans="1:7" ht="12.75">
      <c r="A487" s="4"/>
      <c r="B487" s="4"/>
      <c r="C487" s="16"/>
      <c r="D487" s="16"/>
      <c r="E487" s="3"/>
      <c r="F487" s="3"/>
      <c r="G487" s="3"/>
    </row>
    <row r="488" spans="1:7" ht="12.75">
      <c r="A488" s="4"/>
      <c r="B488" s="4"/>
      <c r="C488" s="16"/>
      <c r="D488" s="16"/>
      <c r="E488" s="3"/>
      <c r="F488" s="3"/>
      <c r="G488" s="3"/>
    </row>
    <row r="489" spans="1:7" ht="12.75">
      <c r="A489" s="4"/>
      <c r="B489" s="4"/>
      <c r="C489" s="16"/>
      <c r="D489" s="16"/>
      <c r="E489" s="3"/>
      <c r="F489" s="3"/>
      <c r="G489" s="3"/>
    </row>
    <row r="490" spans="1:7" ht="12.75">
      <c r="A490" s="4"/>
      <c r="B490" s="4"/>
      <c r="C490" s="16"/>
      <c r="D490" s="16"/>
      <c r="E490" s="3"/>
      <c r="F490" s="3"/>
      <c r="G490" s="3"/>
    </row>
    <row r="491" spans="1:7" ht="12.75">
      <c r="A491" s="4"/>
      <c r="B491" s="4"/>
      <c r="C491" s="16"/>
      <c r="D491" s="16"/>
      <c r="E491" s="3"/>
      <c r="F491" s="3"/>
      <c r="G491" s="3"/>
    </row>
    <row r="492" spans="1:7" ht="12.75">
      <c r="A492" s="4"/>
      <c r="B492" s="4"/>
      <c r="C492" s="16"/>
      <c r="D492" s="16"/>
      <c r="E492" s="3"/>
      <c r="F492" s="3"/>
      <c r="G492" s="3"/>
    </row>
    <row r="493" spans="1:7" ht="12.75">
      <c r="A493" s="4"/>
      <c r="B493" s="4"/>
      <c r="C493" s="16"/>
      <c r="D493" s="16"/>
      <c r="E493" s="3"/>
      <c r="F493" s="3"/>
      <c r="G493" s="3"/>
    </row>
    <row r="494" spans="1:7" ht="12.75">
      <c r="A494" s="4"/>
      <c r="B494" s="4"/>
      <c r="C494" s="16"/>
      <c r="D494" s="16"/>
      <c r="E494" s="3"/>
      <c r="F494" s="3"/>
      <c r="G494" s="3"/>
    </row>
    <row r="495" spans="1:7" ht="12.75">
      <c r="A495" s="4"/>
      <c r="B495" s="4"/>
      <c r="C495" s="16"/>
      <c r="D495" s="16"/>
      <c r="E495" s="3"/>
      <c r="F495" s="3"/>
      <c r="G495" s="3"/>
    </row>
    <row r="496" spans="1:7" ht="12.75">
      <c r="A496" s="4"/>
      <c r="B496" s="4"/>
      <c r="C496" s="16"/>
      <c r="D496" s="16"/>
      <c r="E496" s="3"/>
      <c r="F496" s="3"/>
      <c r="G496" s="3"/>
    </row>
    <row r="497" spans="1:7" ht="12.75">
      <c r="A497" s="4"/>
      <c r="B497" s="4"/>
      <c r="C497" s="16"/>
      <c r="D497" s="16"/>
      <c r="E497" s="3"/>
      <c r="F497" s="3"/>
      <c r="G497" s="3"/>
    </row>
    <row r="498" spans="1:7" ht="12.75">
      <c r="A498" s="4"/>
      <c r="B498" s="4"/>
      <c r="C498" s="16"/>
      <c r="D498" s="16"/>
      <c r="E498" s="3"/>
      <c r="F498" s="3"/>
      <c r="G498" s="3"/>
    </row>
    <row r="499" spans="1:7" ht="12.75">
      <c r="A499" s="4"/>
      <c r="B499" s="4"/>
      <c r="C499" s="16"/>
      <c r="D499" s="16"/>
      <c r="E499" s="3"/>
      <c r="F499" s="3"/>
      <c r="G499" s="3"/>
    </row>
    <row r="500" spans="1:7" ht="12.75">
      <c r="A500" s="4"/>
      <c r="B500" s="4"/>
      <c r="C500" s="16"/>
      <c r="D500" s="16"/>
      <c r="E500" s="3"/>
      <c r="F500" s="3"/>
      <c r="G500" s="3"/>
    </row>
    <row r="501" spans="1:7" ht="12.75">
      <c r="A501" s="4"/>
      <c r="B501" s="4"/>
      <c r="C501" s="16"/>
      <c r="D501" s="16"/>
      <c r="E501" s="3"/>
      <c r="F501" s="3"/>
      <c r="G501" s="3"/>
    </row>
    <row r="502" spans="1:7" ht="12.75">
      <c r="A502" s="4"/>
      <c r="B502" s="4"/>
      <c r="C502" s="16"/>
      <c r="D502" s="16"/>
      <c r="E502" s="3"/>
      <c r="F502" s="3"/>
      <c r="G502" s="3"/>
    </row>
    <row r="503" spans="1:7" ht="12.75">
      <c r="A503" s="4"/>
      <c r="B503" s="4"/>
      <c r="C503" s="16"/>
      <c r="D503" s="16"/>
      <c r="E503" s="3"/>
      <c r="F503" s="3"/>
      <c r="G503" s="3"/>
    </row>
    <row r="504" spans="1:7" ht="12.75">
      <c r="A504" s="4"/>
      <c r="B504" s="4"/>
      <c r="C504" s="16"/>
      <c r="D504" s="16"/>
      <c r="E504" s="3"/>
      <c r="F504" s="3"/>
      <c r="G504" s="3"/>
    </row>
    <row r="505" spans="1:7" ht="12.75">
      <c r="A505" s="4"/>
      <c r="B505" s="4"/>
      <c r="C505" s="16"/>
      <c r="D505" s="16"/>
      <c r="E505" s="3"/>
      <c r="F505" s="3"/>
      <c r="G505" s="3"/>
    </row>
    <row r="506" spans="1:7" ht="12.75">
      <c r="A506" s="4"/>
      <c r="B506" s="4"/>
      <c r="C506" s="16"/>
      <c r="D506" s="16"/>
      <c r="E506" s="3"/>
      <c r="F506" s="3"/>
      <c r="G506" s="3"/>
    </row>
    <row r="507" spans="1:7" ht="12.75">
      <c r="A507" s="4"/>
      <c r="B507" s="4"/>
      <c r="C507" s="16"/>
      <c r="D507" s="16"/>
      <c r="E507" s="3"/>
      <c r="F507" s="3"/>
      <c r="G507" s="3"/>
    </row>
    <row r="508" spans="1:7" ht="12.75">
      <c r="A508" s="4"/>
      <c r="B508" s="4"/>
      <c r="C508" s="16"/>
      <c r="D508" s="16"/>
      <c r="E508" s="3"/>
      <c r="F508" s="3"/>
      <c r="G508" s="3"/>
    </row>
    <row r="509" spans="1:7" ht="12.75">
      <c r="A509" s="4"/>
      <c r="B509" s="4"/>
      <c r="C509" s="16"/>
      <c r="D509" s="16"/>
      <c r="E509" s="3"/>
      <c r="F509" s="3"/>
      <c r="G509" s="3"/>
    </row>
    <row r="510" spans="1:7" ht="12.75">
      <c r="A510" s="4"/>
      <c r="B510" s="4"/>
      <c r="C510" s="16"/>
      <c r="D510" s="16"/>
      <c r="E510" s="3"/>
      <c r="F510" s="3"/>
      <c r="G510" s="3"/>
    </row>
    <row r="511" spans="1:7" ht="12.75">
      <c r="A511" s="4"/>
      <c r="B511" s="4"/>
      <c r="C511" s="16"/>
      <c r="D511" s="16"/>
      <c r="E511" s="3"/>
      <c r="F511" s="3"/>
      <c r="G511" s="3"/>
    </row>
    <row r="512" spans="1:7" ht="12.75">
      <c r="A512" s="4"/>
      <c r="B512" s="4"/>
      <c r="C512" s="16"/>
      <c r="D512" s="16"/>
      <c r="E512" s="3"/>
      <c r="F512" s="3"/>
      <c r="G512" s="3"/>
    </row>
    <row r="513" spans="1:7" ht="12.75">
      <c r="A513" s="4"/>
      <c r="B513" s="4"/>
      <c r="C513" s="16"/>
      <c r="D513" s="16"/>
      <c r="E513" s="3"/>
      <c r="F513" s="3"/>
      <c r="G513" s="3"/>
    </row>
    <row r="514" spans="1:7" ht="12.75">
      <c r="A514" s="4"/>
      <c r="B514" s="4"/>
      <c r="C514" s="16"/>
      <c r="D514" s="16"/>
      <c r="E514" s="3"/>
      <c r="F514" s="3"/>
      <c r="G514" s="3"/>
    </row>
    <row r="515" spans="1:7" ht="12.75">
      <c r="A515" s="4"/>
      <c r="B515" s="4"/>
      <c r="C515" s="16"/>
      <c r="D515" s="16"/>
      <c r="E515" s="3"/>
      <c r="F515" s="3"/>
      <c r="G515" s="3"/>
    </row>
    <row r="516" spans="1:7" ht="12.75">
      <c r="A516" s="4"/>
      <c r="B516" s="4"/>
      <c r="C516" s="16"/>
      <c r="D516" s="16"/>
      <c r="E516" s="3"/>
      <c r="F516" s="3"/>
      <c r="G516" s="3"/>
    </row>
    <row r="517" spans="1:7" ht="12.75">
      <c r="A517" s="4"/>
      <c r="B517" s="4"/>
      <c r="C517" s="16"/>
      <c r="D517" s="16"/>
      <c r="E517" s="3"/>
      <c r="F517" s="3"/>
      <c r="G517" s="3"/>
    </row>
    <row r="518" spans="1:7" ht="12.75">
      <c r="A518" s="4"/>
      <c r="B518" s="4"/>
      <c r="C518" s="16"/>
      <c r="D518" s="16"/>
      <c r="E518" s="3"/>
      <c r="F518" s="3"/>
      <c r="G518" s="3"/>
    </row>
    <row r="519" spans="1:7" ht="12.75">
      <c r="A519" s="4"/>
      <c r="B519" s="4"/>
      <c r="C519" s="16"/>
      <c r="D519" s="16"/>
      <c r="E519" s="3"/>
      <c r="F519" s="3"/>
      <c r="G519" s="3"/>
    </row>
    <row r="520" spans="1:7" ht="12.75">
      <c r="A520" s="4"/>
      <c r="B520" s="4"/>
      <c r="C520" s="16"/>
      <c r="D520" s="16"/>
      <c r="E520" s="3"/>
      <c r="F520" s="3"/>
      <c r="G520" s="3"/>
    </row>
    <row r="521" spans="1:7" ht="12.75">
      <c r="A521" s="4"/>
      <c r="B521" s="4"/>
      <c r="C521" s="16"/>
      <c r="D521" s="16"/>
      <c r="E521" s="3"/>
      <c r="F521" s="3"/>
      <c r="G521" s="3"/>
    </row>
    <row r="522" spans="1:7" ht="12.75">
      <c r="A522" s="4"/>
      <c r="B522" s="4"/>
      <c r="C522" s="16"/>
      <c r="D522" s="16"/>
      <c r="E522" s="3"/>
      <c r="F522" s="3"/>
      <c r="G522" s="3"/>
    </row>
    <row r="523" spans="1:7" ht="12.75">
      <c r="A523" s="4"/>
      <c r="B523" s="4"/>
      <c r="C523" s="16"/>
      <c r="D523" s="16"/>
      <c r="E523" s="3"/>
      <c r="F523" s="3"/>
      <c r="G523" s="3"/>
    </row>
    <row r="524" spans="1:7" ht="12.75">
      <c r="A524" s="4"/>
      <c r="B524" s="4"/>
      <c r="C524" s="16"/>
      <c r="D524" s="16"/>
      <c r="E524" s="3"/>
      <c r="F524" s="3"/>
      <c r="G524" s="3"/>
    </row>
    <row r="525" spans="1:7" ht="12.75">
      <c r="A525" s="4"/>
      <c r="B525" s="4"/>
      <c r="C525" s="16"/>
      <c r="D525" s="16"/>
      <c r="E525" s="3"/>
      <c r="F525" s="3"/>
      <c r="G525" s="3"/>
    </row>
    <row r="526" spans="1:7" ht="12.75">
      <c r="A526" s="4"/>
      <c r="B526" s="4"/>
      <c r="C526" s="16"/>
      <c r="D526" s="16"/>
      <c r="E526" s="3"/>
      <c r="F526" s="3"/>
      <c r="G526" s="3"/>
    </row>
    <row r="527" spans="1:7" ht="12.75">
      <c r="A527" s="4"/>
      <c r="B527" s="4"/>
      <c r="C527" s="16"/>
      <c r="D527" s="16"/>
      <c r="E527" s="3"/>
      <c r="F527" s="3"/>
      <c r="G527" s="3"/>
    </row>
    <row r="528" spans="1:7" ht="12.75">
      <c r="A528" s="4"/>
      <c r="B528" s="4"/>
      <c r="C528" s="16"/>
      <c r="D528" s="16"/>
      <c r="E528" s="3"/>
      <c r="F528" s="3"/>
      <c r="G528" s="3"/>
    </row>
    <row r="529" spans="1:7" ht="12.75">
      <c r="A529" s="4"/>
      <c r="B529" s="4"/>
      <c r="C529" s="16"/>
      <c r="D529" s="16"/>
      <c r="E529" s="3"/>
      <c r="F529" s="3"/>
      <c r="G529" s="3"/>
    </row>
    <row r="530" spans="1:7" ht="12.75">
      <c r="A530" s="4"/>
      <c r="B530" s="4"/>
      <c r="C530" s="16"/>
      <c r="D530" s="16"/>
      <c r="E530" s="3"/>
      <c r="F530" s="3"/>
      <c r="G530" s="3"/>
    </row>
    <row r="531" spans="1:7" ht="12.75">
      <c r="A531" s="4"/>
      <c r="B531" s="4"/>
      <c r="C531" s="16"/>
      <c r="D531" s="16"/>
      <c r="E531" s="3"/>
      <c r="F531" s="3"/>
      <c r="G531" s="3"/>
    </row>
    <row r="532" spans="1:7" ht="12.75">
      <c r="A532" s="4"/>
      <c r="B532" s="4"/>
      <c r="C532" s="16"/>
      <c r="D532" s="16"/>
      <c r="E532" s="3"/>
      <c r="F532" s="3"/>
      <c r="G532" s="3"/>
    </row>
    <row r="533" spans="1:7" ht="12.75">
      <c r="A533" s="4"/>
      <c r="B533" s="4"/>
      <c r="C533" s="16"/>
      <c r="D533" s="16"/>
      <c r="E533" s="3"/>
      <c r="F533" s="3"/>
      <c r="G533" s="3"/>
    </row>
    <row r="534" spans="1:7" ht="12.75">
      <c r="A534" s="4"/>
      <c r="B534" s="4"/>
      <c r="C534" s="16"/>
      <c r="D534" s="16"/>
      <c r="E534" s="3"/>
      <c r="F534" s="3"/>
      <c r="G534" s="3"/>
    </row>
    <row r="535" spans="1:7" ht="12.75">
      <c r="A535" s="4"/>
      <c r="B535" s="4"/>
      <c r="C535" s="16"/>
      <c r="D535" s="16"/>
      <c r="E535" s="3"/>
      <c r="F535" s="3"/>
      <c r="G535" s="3"/>
    </row>
    <row r="536" spans="1:7" ht="12.75">
      <c r="A536" s="4"/>
      <c r="B536" s="4"/>
      <c r="C536" s="16"/>
      <c r="D536" s="16"/>
      <c r="E536" s="3"/>
      <c r="F536" s="3"/>
      <c r="G536" s="3"/>
    </row>
    <row r="537" spans="1:7" ht="12.75">
      <c r="A537" s="4"/>
      <c r="B537" s="4"/>
      <c r="C537" s="16"/>
      <c r="D537" s="16"/>
      <c r="E537" s="3"/>
      <c r="F537" s="3"/>
      <c r="G537" s="3"/>
    </row>
    <row r="538" spans="1:7" ht="12.75">
      <c r="A538" s="4"/>
      <c r="B538" s="4"/>
      <c r="C538" s="16"/>
      <c r="D538" s="16"/>
      <c r="E538" s="3"/>
      <c r="F538" s="3"/>
      <c r="G538" s="3"/>
    </row>
    <row r="539" spans="1:7" ht="12.75">
      <c r="A539" s="4"/>
      <c r="B539" s="4"/>
      <c r="C539" s="16"/>
      <c r="D539" s="16"/>
      <c r="E539" s="3"/>
      <c r="F539" s="3"/>
      <c r="G539" s="3"/>
    </row>
    <row r="540" spans="1:7" ht="12.75">
      <c r="A540" s="4"/>
      <c r="B540" s="4"/>
      <c r="C540" s="16"/>
      <c r="D540" s="16"/>
      <c r="E540" s="3"/>
      <c r="F540" s="3"/>
      <c r="G540" s="3"/>
    </row>
    <row r="541" spans="1:7" ht="12.75">
      <c r="A541" s="4"/>
      <c r="B541" s="4"/>
      <c r="C541" s="16"/>
      <c r="D541" s="16"/>
      <c r="E541" s="3"/>
      <c r="F541" s="3"/>
      <c r="G541" s="3"/>
    </row>
    <row r="542" spans="1:7" ht="12.75">
      <c r="A542" s="4"/>
      <c r="B542" s="4"/>
      <c r="C542" s="16"/>
      <c r="D542" s="16"/>
      <c r="E542" s="3"/>
      <c r="F542" s="3"/>
      <c r="G542" s="3"/>
    </row>
    <row r="543" spans="1:7" ht="12.75">
      <c r="A543" s="4"/>
      <c r="B543" s="4"/>
      <c r="C543" s="16"/>
      <c r="D543" s="16"/>
      <c r="E543" s="3"/>
      <c r="F543" s="3"/>
      <c r="G543" s="3"/>
    </row>
    <row r="544" spans="1:7" ht="12.75">
      <c r="A544" s="4"/>
      <c r="B544" s="4"/>
      <c r="C544" s="16"/>
      <c r="D544" s="16"/>
      <c r="E544" s="3"/>
      <c r="F544" s="3"/>
      <c r="G544" s="3"/>
    </row>
    <row r="545" spans="1:7" ht="12.75">
      <c r="A545" s="4"/>
      <c r="B545" s="4"/>
      <c r="C545" s="16"/>
      <c r="D545" s="16"/>
      <c r="E545" s="3"/>
      <c r="F545" s="3"/>
      <c r="G545" s="3"/>
    </row>
    <row r="546" spans="1:7" ht="12.75">
      <c r="A546" s="4"/>
      <c r="B546" s="4"/>
      <c r="C546" s="16"/>
      <c r="D546" s="16"/>
      <c r="E546" s="3"/>
      <c r="F546" s="3"/>
      <c r="G546" s="3"/>
    </row>
    <row r="547" spans="1:7" ht="12.75">
      <c r="A547" s="4"/>
      <c r="B547" s="4"/>
      <c r="C547" s="16"/>
      <c r="D547" s="16"/>
      <c r="E547" s="3"/>
      <c r="F547" s="3"/>
      <c r="G547" s="3"/>
    </row>
    <row r="548" spans="1:7" ht="12.75">
      <c r="A548" s="4"/>
      <c r="B548" s="4"/>
      <c r="C548" s="16"/>
      <c r="D548" s="16"/>
      <c r="E548" s="3"/>
      <c r="F548" s="3"/>
      <c r="G548" s="3"/>
    </row>
    <row r="549" spans="1:7" ht="12.75">
      <c r="A549" s="4"/>
      <c r="B549" s="4"/>
      <c r="C549" s="16"/>
      <c r="D549" s="16"/>
      <c r="E549" s="3"/>
      <c r="F549" s="3"/>
      <c r="G549" s="3"/>
    </row>
    <row r="550" spans="1:7" ht="12.75">
      <c r="A550" s="4"/>
      <c r="B550" s="4"/>
      <c r="C550" s="16"/>
      <c r="D550" s="16"/>
      <c r="E550" s="3"/>
      <c r="F550" s="3"/>
      <c r="G550" s="3"/>
    </row>
    <row r="551" spans="1:7" ht="12.75">
      <c r="A551" s="4"/>
      <c r="B551" s="4"/>
      <c r="C551" s="16"/>
      <c r="D551" s="16"/>
      <c r="E551" s="3"/>
      <c r="F551" s="3"/>
      <c r="G551" s="3"/>
    </row>
    <row r="552" spans="1:7" ht="12.75">
      <c r="A552" s="4"/>
      <c r="B552" s="4"/>
      <c r="C552" s="16"/>
      <c r="D552" s="16"/>
      <c r="E552" s="3"/>
      <c r="F552" s="3"/>
      <c r="G552" s="3"/>
    </row>
    <row r="553" spans="1:7" ht="12.75">
      <c r="A553" s="4"/>
      <c r="B553" s="4"/>
      <c r="C553" s="16"/>
      <c r="D553" s="16"/>
      <c r="E553" s="3"/>
      <c r="F553" s="3"/>
      <c r="G553" s="3"/>
    </row>
    <row r="554" spans="1:7" ht="12.75">
      <c r="A554" s="4"/>
      <c r="B554" s="4"/>
      <c r="C554" s="16"/>
      <c r="D554" s="16"/>
      <c r="E554" s="3"/>
      <c r="F554" s="3"/>
      <c r="G554" s="3"/>
    </row>
    <row r="555" spans="1:7" ht="12.75">
      <c r="A555" s="4"/>
      <c r="B555" s="4"/>
      <c r="C555" s="16"/>
      <c r="D555" s="16"/>
      <c r="E555" s="3"/>
      <c r="F555" s="3"/>
      <c r="G555" s="3"/>
    </row>
    <row r="556" spans="1:7" ht="12.75">
      <c r="A556" s="4"/>
      <c r="B556" s="4"/>
      <c r="C556" s="16"/>
      <c r="D556" s="16"/>
      <c r="E556" s="3"/>
      <c r="F556" s="3"/>
      <c r="G556" s="3"/>
    </row>
    <row r="557" spans="1:7" ht="12.75">
      <c r="A557" s="4"/>
      <c r="B557" s="4"/>
      <c r="C557" s="16"/>
      <c r="D557" s="16"/>
      <c r="E557" s="3"/>
      <c r="F557" s="3"/>
      <c r="G557" s="3"/>
    </row>
    <row r="558" spans="1:7" ht="12.75">
      <c r="A558" s="4"/>
      <c r="B558" s="4"/>
      <c r="C558" s="16"/>
      <c r="D558" s="16"/>
      <c r="E558" s="3"/>
      <c r="F558" s="3"/>
      <c r="G558" s="3"/>
    </row>
    <row r="559" spans="1:7" ht="12.75">
      <c r="A559" s="4"/>
      <c r="B559" s="4"/>
      <c r="C559" s="16"/>
      <c r="D559" s="16"/>
      <c r="E559" s="3"/>
      <c r="F559" s="3"/>
      <c r="G559" s="3"/>
    </row>
    <row r="560" spans="1:7" ht="12.75">
      <c r="A560" s="4"/>
      <c r="B560" s="4"/>
      <c r="C560" s="16"/>
      <c r="D560" s="16"/>
      <c r="E560" s="3"/>
      <c r="F560" s="3"/>
      <c r="G560" s="3"/>
    </row>
    <row r="561" spans="1:7" ht="12.75">
      <c r="A561" s="4"/>
      <c r="B561" s="4"/>
      <c r="C561" s="16"/>
      <c r="D561" s="16"/>
      <c r="E561" s="3"/>
      <c r="F561" s="3"/>
      <c r="G561" s="3"/>
    </row>
    <row r="562" spans="1:7" ht="12.75">
      <c r="A562" s="4"/>
      <c r="B562" s="4"/>
      <c r="C562" s="16"/>
      <c r="D562" s="16"/>
      <c r="E562" s="3"/>
      <c r="F562" s="3"/>
      <c r="G562" s="3"/>
    </row>
    <row r="563" spans="1:7" ht="12.75">
      <c r="A563" s="4"/>
      <c r="B563" s="4"/>
      <c r="C563" s="16"/>
      <c r="D563" s="16"/>
      <c r="E563" s="3"/>
      <c r="F563" s="3"/>
      <c r="G563" s="3"/>
    </row>
    <row r="564" spans="1:7" ht="12.75">
      <c r="A564" s="4"/>
      <c r="B564" s="4"/>
      <c r="C564" s="16"/>
      <c r="D564" s="16"/>
      <c r="E564" s="3"/>
      <c r="F564" s="3"/>
      <c r="G564" s="3"/>
    </row>
    <row r="565" spans="1:7" ht="12.75">
      <c r="A565" s="4"/>
      <c r="B565" s="4"/>
      <c r="C565" s="16"/>
      <c r="D565" s="16"/>
      <c r="E565" s="3"/>
      <c r="F565" s="3"/>
      <c r="G565" s="3"/>
    </row>
    <row r="566" spans="1:7" ht="12.75">
      <c r="A566" s="4"/>
      <c r="B566" s="4"/>
      <c r="C566" s="16"/>
      <c r="D566" s="16"/>
      <c r="E566" s="3"/>
      <c r="F566" s="3"/>
      <c r="G566" s="3"/>
    </row>
    <row r="567" spans="1:7" ht="12.75">
      <c r="A567" s="4"/>
      <c r="B567" s="4"/>
      <c r="C567" s="16"/>
      <c r="D567" s="16"/>
      <c r="E567" s="3"/>
      <c r="F567" s="3"/>
      <c r="G567" s="3"/>
    </row>
    <row r="568" spans="1:7" ht="12.75">
      <c r="A568" s="4"/>
      <c r="B568" s="4"/>
      <c r="C568" s="16"/>
      <c r="D568" s="16"/>
      <c r="E568" s="3"/>
      <c r="F568" s="3"/>
      <c r="G568" s="3"/>
    </row>
    <row r="569" spans="1:7" ht="12.75">
      <c r="A569" s="4"/>
      <c r="B569" s="4"/>
      <c r="C569" s="16"/>
      <c r="D569" s="16"/>
      <c r="E569" s="3"/>
      <c r="F569" s="3"/>
      <c r="G569" s="3"/>
    </row>
    <row r="570" spans="1:7" ht="12.75">
      <c r="A570" s="4"/>
      <c r="B570" s="4"/>
      <c r="C570" s="16"/>
      <c r="D570" s="16"/>
      <c r="E570" s="3"/>
      <c r="F570" s="3"/>
      <c r="G570" s="3"/>
    </row>
    <row r="571" spans="1:7" ht="12.75">
      <c r="A571" s="4"/>
      <c r="B571" s="4"/>
      <c r="C571" s="16"/>
      <c r="D571" s="16"/>
      <c r="E571" s="3"/>
      <c r="F571" s="3"/>
      <c r="G571" s="3"/>
    </row>
    <row r="572" spans="1:7" ht="12.75">
      <c r="A572" s="4"/>
      <c r="B572" s="4"/>
      <c r="C572" s="16"/>
      <c r="D572" s="16"/>
      <c r="E572" s="3"/>
      <c r="F572" s="3"/>
      <c r="G572" s="3"/>
    </row>
    <row r="573" spans="1:7" ht="12.75">
      <c r="A573" s="4"/>
      <c r="B573" s="4"/>
      <c r="C573" s="16"/>
      <c r="D573" s="16"/>
      <c r="E573" s="3"/>
      <c r="F573" s="3"/>
      <c r="G573" s="3"/>
    </row>
    <row r="574" spans="1:7" ht="12.75">
      <c r="A574" s="4"/>
      <c r="B574" s="4"/>
      <c r="C574" s="16"/>
      <c r="D574" s="16"/>
      <c r="E574" s="3"/>
      <c r="F574" s="3"/>
      <c r="G574" s="3"/>
    </row>
    <row r="575" spans="1:7" ht="12.75">
      <c r="A575" s="4"/>
      <c r="B575" s="4"/>
      <c r="C575" s="16"/>
      <c r="D575" s="16"/>
      <c r="E575" s="3"/>
      <c r="F575" s="3"/>
      <c r="G575" s="3"/>
    </row>
    <row r="576" spans="1:7" ht="12.75">
      <c r="A576" s="4"/>
      <c r="B576" s="4"/>
      <c r="C576" s="16"/>
      <c r="D576" s="16"/>
      <c r="E576" s="3"/>
      <c r="F576" s="3"/>
      <c r="G576" s="3"/>
    </row>
    <row r="577" spans="1:7" ht="12.75">
      <c r="A577" s="4"/>
      <c r="B577" s="4"/>
      <c r="C577" s="16"/>
      <c r="D577" s="16"/>
      <c r="E577" s="3"/>
      <c r="F577" s="3"/>
      <c r="G577" s="3"/>
    </row>
    <row r="578" spans="1:7" ht="12.75">
      <c r="A578" s="4"/>
      <c r="B578" s="4"/>
      <c r="C578" s="16"/>
      <c r="D578" s="16"/>
      <c r="E578" s="3"/>
      <c r="F578" s="3"/>
      <c r="G578" s="3"/>
    </row>
    <row r="579" spans="1:7" ht="12.75">
      <c r="A579" s="4"/>
      <c r="B579" s="4"/>
      <c r="C579" s="16"/>
      <c r="D579" s="16"/>
      <c r="E579" s="3"/>
      <c r="F579" s="3"/>
      <c r="G579" s="3"/>
    </row>
    <row r="580" spans="1:7" ht="12.75">
      <c r="A580" s="4"/>
      <c r="B580" s="4"/>
      <c r="C580" s="16"/>
      <c r="D580" s="16"/>
      <c r="E580" s="3"/>
      <c r="F580" s="3"/>
      <c r="G580" s="3"/>
    </row>
    <row r="581" spans="1:7" ht="12.75">
      <c r="A581" s="4"/>
      <c r="B581" s="4"/>
      <c r="C581" s="16"/>
      <c r="D581" s="16"/>
      <c r="E581" s="3"/>
      <c r="F581" s="3"/>
      <c r="G581" s="3"/>
    </row>
    <row r="582" spans="1:7" ht="12.75">
      <c r="A582" s="4"/>
      <c r="B582" s="4"/>
      <c r="C582" s="16"/>
      <c r="D582" s="16"/>
      <c r="E582" s="3"/>
      <c r="F582" s="3"/>
      <c r="G582" s="3"/>
    </row>
    <row r="583" spans="1:7" ht="12.75">
      <c r="A583" s="4"/>
      <c r="B583" s="4"/>
      <c r="C583" s="16"/>
      <c r="D583" s="16"/>
      <c r="E583" s="3"/>
      <c r="F583" s="3"/>
      <c r="G583" s="3"/>
    </row>
    <row r="584" spans="1:7" ht="12.75">
      <c r="A584" s="4"/>
      <c r="B584" s="4"/>
      <c r="C584" s="16"/>
      <c r="D584" s="16"/>
      <c r="E584" s="3"/>
      <c r="F584" s="3"/>
      <c r="G584" s="3"/>
    </row>
    <row r="585" spans="1:7" ht="12.75">
      <c r="A585" s="4"/>
      <c r="B585" s="4"/>
      <c r="C585" s="16"/>
      <c r="D585" s="16"/>
      <c r="E585" s="3"/>
      <c r="F585" s="3"/>
      <c r="G585" s="3"/>
    </row>
    <row r="586" spans="1:7" ht="12.75">
      <c r="A586" s="4"/>
      <c r="B586" s="4"/>
      <c r="C586" s="16"/>
      <c r="D586" s="16"/>
      <c r="E586" s="3"/>
      <c r="F586" s="3"/>
      <c r="G586" s="3"/>
    </row>
    <row r="587" spans="1:7" ht="12.75">
      <c r="A587" s="4"/>
      <c r="B587" s="4"/>
      <c r="C587" s="16"/>
      <c r="D587" s="16"/>
      <c r="E587" s="3"/>
      <c r="F587" s="3"/>
      <c r="G587" s="3"/>
    </row>
    <row r="588" spans="1:7" ht="12.75">
      <c r="A588" s="4"/>
      <c r="B588" s="4"/>
      <c r="C588" s="16"/>
      <c r="D588" s="16"/>
      <c r="E588" s="3"/>
      <c r="F588" s="3"/>
      <c r="G588" s="3"/>
    </row>
    <row r="589" spans="1:7" ht="12.75">
      <c r="A589" s="4"/>
      <c r="B589" s="4"/>
      <c r="C589" s="16"/>
      <c r="D589" s="16"/>
      <c r="E589" s="3"/>
      <c r="F589" s="3"/>
      <c r="G589" s="3"/>
    </row>
    <row r="590" spans="1:7" ht="12.75">
      <c r="A590" s="4"/>
      <c r="B590" s="4"/>
      <c r="C590" s="16"/>
      <c r="D590" s="16"/>
      <c r="E590" s="3"/>
      <c r="F590" s="3"/>
      <c r="G590" s="3"/>
    </row>
    <row r="591" spans="1:7" ht="12.75">
      <c r="A591" s="4"/>
      <c r="B591" s="4"/>
      <c r="C591" s="16"/>
      <c r="D591" s="16"/>
      <c r="E591" s="3"/>
      <c r="F591" s="3"/>
      <c r="G591" s="3"/>
    </row>
    <row r="592" spans="1:7" ht="12.75">
      <c r="A592" s="4"/>
      <c r="B592" s="4"/>
      <c r="C592" s="16"/>
      <c r="D592" s="16"/>
      <c r="E592" s="3"/>
      <c r="F592" s="3"/>
      <c r="G592" s="3"/>
    </row>
    <row r="593" spans="1:7" ht="12.75">
      <c r="A593" s="4"/>
      <c r="B593" s="4"/>
      <c r="C593" s="16"/>
      <c r="D593" s="16"/>
      <c r="E593" s="3"/>
      <c r="F593" s="3"/>
      <c r="G593" s="3"/>
    </row>
    <row r="594" spans="1:7" ht="12.75">
      <c r="A594" s="4"/>
      <c r="B594" s="4"/>
      <c r="C594" s="16"/>
      <c r="D594" s="16"/>
      <c r="E594" s="3"/>
      <c r="F594" s="3"/>
      <c r="G594" s="3"/>
    </row>
    <row r="595" spans="1:7" ht="12.75">
      <c r="A595" s="4"/>
      <c r="B595" s="4"/>
      <c r="C595" s="16"/>
      <c r="D595" s="16"/>
      <c r="E595" s="3"/>
      <c r="F595" s="3"/>
      <c r="G595" s="3"/>
    </row>
    <row r="596" spans="1:7" ht="12.75">
      <c r="A596" s="4"/>
      <c r="B596" s="4"/>
      <c r="C596" s="16"/>
      <c r="D596" s="16"/>
      <c r="E596" s="3"/>
      <c r="F596" s="3"/>
      <c r="G596" s="3"/>
    </row>
    <row r="597" spans="1:7" ht="12.75">
      <c r="A597" s="4"/>
      <c r="B597" s="4"/>
      <c r="C597" s="16"/>
      <c r="D597" s="16"/>
      <c r="E597" s="3"/>
      <c r="F597" s="3"/>
      <c r="G597" s="3"/>
    </row>
    <row r="598" spans="1:7" ht="12.75">
      <c r="A598" s="4"/>
      <c r="B598" s="4"/>
      <c r="C598" s="16"/>
      <c r="D598" s="16"/>
      <c r="E598" s="3"/>
      <c r="F598" s="3"/>
      <c r="G598" s="3"/>
    </row>
    <row r="599" spans="1:7" ht="12.75">
      <c r="A599" s="4"/>
      <c r="B599" s="4"/>
      <c r="C599" s="16"/>
      <c r="D599" s="16"/>
      <c r="E599" s="3"/>
      <c r="F599" s="3"/>
      <c r="G599" s="3"/>
    </row>
    <row r="600" spans="1:7" ht="12.75">
      <c r="A600" s="4"/>
      <c r="B600" s="4"/>
      <c r="C600" s="16"/>
      <c r="D600" s="16"/>
      <c r="E600" s="3"/>
      <c r="F600" s="3"/>
      <c r="G600" s="3"/>
    </row>
    <row r="601" spans="1:7" ht="12.75">
      <c r="A601" s="4"/>
      <c r="B601" s="4"/>
      <c r="C601" s="16"/>
      <c r="D601" s="16"/>
      <c r="E601" s="3"/>
      <c r="F601" s="3"/>
      <c r="G601" s="3"/>
    </row>
    <row r="602" spans="1:7" ht="12.75">
      <c r="A602" s="4"/>
      <c r="B602" s="4"/>
      <c r="C602" s="16"/>
      <c r="D602" s="16"/>
      <c r="E602" s="3"/>
      <c r="F602" s="3"/>
      <c r="G602" s="3"/>
    </row>
    <row r="603" spans="1:7" ht="12.75">
      <c r="A603" s="4"/>
      <c r="B603" s="4"/>
      <c r="C603" s="16"/>
      <c r="D603" s="16"/>
      <c r="E603" s="3"/>
      <c r="F603" s="3"/>
      <c r="G603" s="3"/>
    </row>
    <row r="604" spans="1:7" ht="12.75">
      <c r="A604" s="4"/>
      <c r="B604" s="4"/>
      <c r="C604" s="16"/>
      <c r="D604" s="16"/>
      <c r="E604" s="3"/>
      <c r="F604" s="3"/>
      <c r="G604" s="3"/>
    </row>
    <row r="605" spans="1:7" ht="12.75">
      <c r="A605" s="4"/>
      <c r="B605" s="4"/>
      <c r="C605" s="16"/>
      <c r="D605" s="16"/>
      <c r="E605" s="3"/>
      <c r="F605" s="3"/>
      <c r="G605" s="3"/>
    </row>
    <row r="606" spans="1:7" ht="12.75">
      <c r="A606" s="4"/>
      <c r="B606" s="4"/>
      <c r="C606" s="16"/>
      <c r="D606" s="16"/>
      <c r="E606" s="3"/>
      <c r="F606" s="3"/>
      <c r="G606" s="3"/>
    </row>
    <row r="607" spans="1:7" ht="12.75">
      <c r="A607" s="4"/>
      <c r="B607" s="4"/>
      <c r="C607" s="16"/>
      <c r="D607" s="16"/>
      <c r="E607" s="3"/>
      <c r="F607" s="3"/>
      <c r="G607" s="3"/>
    </row>
    <row r="608" spans="1:7" ht="12.75">
      <c r="A608" s="4"/>
      <c r="B608" s="4"/>
      <c r="C608" s="16"/>
      <c r="D608" s="16"/>
      <c r="E608" s="3"/>
      <c r="F608" s="3"/>
      <c r="G608" s="3"/>
    </row>
    <row r="609" spans="1:7" ht="12.75">
      <c r="A609" s="4"/>
      <c r="B609" s="4"/>
      <c r="C609" s="16"/>
      <c r="D609" s="16"/>
      <c r="E609" s="3"/>
      <c r="F609" s="3"/>
      <c r="G609" s="3"/>
    </row>
    <row r="610" spans="1:7" ht="12.75">
      <c r="A610" s="4"/>
      <c r="B610" s="4"/>
      <c r="C610" s="16"/>
      <c r="D610" s="16"/>
      <c r="E610" s="3"/>
      <c r="F610" s="3"/>
      <c r="G610" s="3"/>
    </row>
    <row r="611" spans="1:7" ht="12.75">
      <c r="A611" s="4"/>
      <c r="B611" s="4"/>
      <c r="C611" s="16"/>
      <c r="D611" s="16"/>
      <c r="E611" s="3"/>
      <c r="F611" s="3"/>
      <c r="G611" s="3"/>
    </row>
    <row r="612" spans="1:7" ht="12.75">
      <c r="A612" s="4"/>
      <c r="B612" s="4"/>
      <c r="C612" s="16"/>
      <c r="D612" s="16"/>
      <c r="E612" s="3"/>
      <c r="F612" s="3"/>
      <c r="G612" s="3"/>
    </row>
    <row r="613" spans="1:7" ht="12.75">
      <c r="A613" s="4"/>
      <c r="B613" s="4"/>
      <c r="C613" s="16"/>
      <c r="D613" s="16"/>
      <c r="E613" s="3"/>
      <c r="F613" s="3"/>
      <c r="G613" s="3"/>
    </row>
    <row r="614" spans="1:7" ht="12.75">
      <c r="A614" s="4"/>
      <c r="B614" s="4"/>
      <c r="C614" s="16"/>
      <c r="D614" s="16"/>
      <c r="E614" s="3"/>
      <c r="F614" s="3"/>
      <c r="G614" s="3"/>
    </row>
    <row r="615" spans="1:7" ht="12.75">
      <c r="A615" s="4"/>
      <c r="B615" s="4"/>
      <c r="C615" s="16"/>
      <c r="D615" s="16"/>
      <c r="E615" s="3"/>
      <c r="F615" s="3"/>
      <c r="G615" s="3"/>
    </row>
    <row r="616" spans="1:7" ht="12.75">
      <c r="A616" s="4"/>
      <c r="B616" s="4"/>
      <c r="C616" s="16"/>
      <c r="D616" s="16"/>
      <c r="E616" s="3"/>
      <c r="F616" s="3"/>
      <c r="G616" s="3"/>
    </row>
    <row r="617" spans="1:7" ht="12.75">
      <c r="A617" s="4"/>
      <c r="B617" s="4"/>
      <c r="C617" s="16"/>
      <c r="D617" s="16"/>
      <c r="E617" s="3"/>
      <c r="F617" s="3"/>
      <c r="G617" s="3"/>
    </row>
    <row r="618" spans="1:7" ht="12.75">
      <c r="A618" s="4"/>
      <c r="B618" s="4"/>
      <c r="C618" s="16"/>
      <c r="D618" s="16"/>
      <c r="E618" s="3"/>
      <c r="F618" s="3"/>
      <c r="G618" s="3"/>
    </row>
    <row r="619" spans="1:7" ht="12.75">
      <c r="A619" s="4"/>
      <c r="B619" s="4"/>
      <c r="C619" s="16"/>
      <c r="D619" s="16"/>
      <c r="E619" s="3"/>
      <c r="F619" s="3"/>
      <c r="G619" s="3"/>
    </row>
    <row r="620" spans="1:7" ht="12.75">
      <c r="A620" s="4"/>
      <c r="B620" s="4"/>
      <c r="C620" s="16"/>
      <c r="D620" s="16"/>
      <c r="E620" s="3"/>
      <c r="F620" s="3"/>
      <c r="G620" s="3"/>
    </row>
    <row r="621" spans="1:7" ht="12.75">
      <c r="A621" s="4"/>
      <c r="B621" s="4"/>
      <c r="C621" s="16"/>
      <c r="D621" s="16"/>
      <c r="E621" s="3"/>
      <c r="F621" s="3"/>
      <c r="G621" s="3"/>
    </row>
    <row r="622" spans="1:7" ht="12.75">
      <c r="A622" s="4"/>
      <c r="B622" s="4"/>
      <c r="C622" s="16"/>
      <c r="D622" s="16"/>
      <c r="E622" s="3"/>
      <c r="F622" s="3"/>
      <c r="G622" s="3"/>
    </row>
    <row r="623" spans="1:7" ht="12.75">
      <c r="A623" s="4"/>
      <c r="B623" s="4"/>
      <c r="C623" s="16"/>
      <c r="D623" s="16"/>
      <c r="E623" s="3"/>
      <c r="F623" s="3"/>
      <c r="G623" s="3"/>
    </row>
    <row r="624" spans="1:7" ht="12.75">
      <c r="A624" s="4"/>
      <c r="B624" s="4"/>
      <c r="C624" s="16"/>
      <c r="D624" s="16"/>
      <c r="E624" s="3"/>
      <c r="F624" s="3"/>
      <c r="G624" s="3"/>
    </row>
    <row r="625" spans="1:7" ht="12.75">
      <c r="A625" s="4"/>
      <c r="B625" s="4"/>
      <c r="C625" s="16"/>
      <c r="D625" s="16"/>
      <c r="E625" s="3"/>
      <c r="F625" s="3"/>
      <c r="G625" s="3"/>
    </row>
    <row r="626" spans="1:7" ht="12.75">
      <c r="A626" s="4"/>
      <c r="B626" s="4"/>
      <c r="C626" s="16"/>
      <c r="D626" s="16"/>
      <c r="E626" s="3"/>
      <c r="F626" s="3"/>
      <c r="G626" s="3"/>
    </row>
    <row r="627" spans="1:7" ht="12.75">
      <c r="A627" s="4"/>
      <c r="B627" s="4"/>
      <c r="C627" s="16"/>
      <c r="D627" s="16"/>
      <c r="E627" s="3"/>
      <c r="F627" s="3"/>
      <c r="G627" s="3"/>
    </row>
    <row r="628" spans="1:7" ht="12.75">
      <c r="A628" s="4"/>
      <c r="B628" s="4"/>
      <c r="C628" s="16"/>
      <c r="D628" s="16"/>
      <c r="E628" s="3"/>
      <c r="F628" s="3"/>
      <c r="G628" s="3"/>
    </row>
    <row r="629" spans="1:7" ht="12.75">
      <c r="A629" s="4"/>
      <c r="B629" s="4"/>
      <c r="C629" s="16"/>
      <c r="D629" s="16"/>
      <c r="E629" s="3"/>
      <c r="F629" s="3"/>
      <c r="G629" s="3"/>
    </row>
    <row r="630" spans="1:7" ht="12.75">
      <c r="A630" s="4"/>
      <c r="B630" s="4"/>
      <c r="C630" s="16"/>
      <c r="D630" s="16"/>
      <c r="E630" s="3"/>
      <c r="F630" s="3"/>
      <c r="G630" s="3"/>
    </row>
    <row r="631" spans="1:7" ht="12.75">
      <c r="A631" s="4"/>
      <c r="B631" s="4"/>
      <c r="C631" s="16"/>
      <c r="D631" s="16"/>
      <c r="E631" s="3"/>
      <c r="F631" s="3"/>
      <c r="G631" s="3"/>
    </row>
    <row r="632" spans="1:7" ht="12.75">
      <c r="A632" s="4"/>
      <c r="B632" s="4"/>
      <c r="C632" s="16"/>
      <c r="D632" s="16"/>
      <c r="E632" s="3"/>
      <c r="F632" s="3"/>
      <c r="G632" s="3"/>
    </row>
    <row r="633" spans="1:7" ht="12.75">
      <c r="A633" s="4"/>
      <c r="B633" s="4"/>
      <c r="C633" s="16"/>
      <c r="D633" s="16"/>
      <c r="E633" s="3"/>
      <c r="F633" s="3"/>
      <c r="G633" s="3"/>
    </row>
    <row r="634" spans="1:7" ht="12.75">
      <c r="A634" s="4"/>
      <c r="B634" s="4"/>
      <c r="C634" s="16"/>
      <c r="D634" s="16"/>
      <c r="E634" s="3"/>
      <c r="F634" s="3"/>
      <c r="G634" s="3"/>
    </row>
    <row r="635" spans="1:7" ht="12.75">
      <c r="A635" s="4"/>
      <c r="B635" s="4"/>
      <c r="C635" s="16"/>
      <c r="D635" s="16"/>
      <c r="E635" s="3"/>
      <c r="F635" s="3"/>
      <c r="G635" s="3"/>
    </row>
    <row r="636" spans="1:7" ht="12.75">
      <c r="A636" s="4"/>
      <c r="B636" s="4"/>
      <c r="C636" s="16"/>
      <c r="D636" s="16"/>
      <c r="E636" s="3"/>
      <c r="F636" s="3"/>
      <c r="G636" s="3"/>
    </row>
    <row r="637" spans="1:7" ht="12.75">
      <c r="A637" s="4"/>
      <c r="B637" s="4"/>
      <c r="C637" s="16"/>
      <c r="D637" s="16"/>
      <c r="E637" s="3"/>
      <c r="F637" s="3"/>
      <c r="G637" s="3"/>
    </row>
    <row r="638" spans="1:7" ht="12.75">
      <c r="A638" s="4"/>
      <c r="B638" s="4"/>
      <c r="C638" s="16"/>
      <c r="D638" s="16"/>
      <c r="E638" s="3"/>
      <c r="F638" s="3"/>
      <c r="G638" s="3"/>
    </row>
    <row r="639" spans="1:7" ht="12.75">
      <c r="A639" s="4"/>
      <c r="B639" s="4"/>
      <c r="C639" s="16"/>
      <c r="D639" s="16"/>
      <c r="E639" s="3"/>
      <c r="F639" s="3"/>
      <c r="G639" s="3"/>
    </row>
    <row r="640" spans="1:7" ht="12.75">
      <c r="A640" s="4"/>
      <c r="B640" s="4"/>
      <c r="C640" s="16"/>
      <c r="D640" s="16"/>
      <c r="E640" s="3"/>
      <c r="F640" s="3"/>
      <c r="G640" s="3"/>
    </row>
    <row r="641" spans="1:7" ht="12.75">
      <c r="A641" s="4"/>
      <c r="B641" s="4"/>
      <c r="C641" s="16"/>
      <c r="D641" s="16"/>
      <c r="E641" s="3"/>
      <c r="F641" s="3"/>
      <c r="G641" s="3"/>
    </row>
    <row r="642" spans="1:7" ht="12.75">
      <c r="A642" s="4"/>
      <c r="B642" s="4"/>
      <c r="C642" s="16"/>
      <c r="D642" s="16"/>
      <c r="E642" s="3"/>
      <c r="F642" s="3"/>
      <c r="G642" s="3"/>
    </row>
    <row r="643" spans="1:7" ht="12.75">
      <c r="A643" s="4"/>
      <c r="B643" s="4"/>
      <c r="C643" s="16"/>
      <c r="D643" s="16"/>
      <c r="E643" s="3"/>
      <c r="F643" s="3"/>
      <c r="G643" s="3"/>
    </row>
    <row r="644" spans="1:7" ht="12.75">
      <c r="A644" s="4"/>
      <c r="B644" s="4"/>
      <c r="C644" s="16"/>
      <c r="D644" s="16"/>
      <c r="E644" s="3"/>
      <c r="F644" s="3"/>
      <c r="G644" s="3"/>
    </row>
    <row r="645" spans="1:7" ht="12.75">
      <c r="A645" s="4"/>
      <c r="B645" s="4"/>
      <c r="C645" s="16"/>
      <c r="D645" s="16"/>
      <c r="E645" s="3"/>
      <c r="F645" s="3"/>
      <c r="G645" s="3"/>
    </row>
    <row r="646" spans="1:7" ht="12.75">
      <c r="A646" s="4"/>
      <c r="B646" s="4"/>
      <c r="C646" s="16"/>
      <c r="D646" s="16"/>
      <c r="E646" s="3"/>
      <c r="F646" s="3"/>
      <c r="G646" s="3"/>
    </row>
    <row r="647" spans="1:7" ht="12.75">
      <c r="A647" s="4"/>
      <c r="B647" s="4"/>
      <c r="C647" s="16"/>
      <c r="D647" s="16"/>
      <c r="E647" s="3"/>
      <c r="F647" s="3"/>
      <c r="G647" s="3"/>
    </row>
    <row r="648" spans="1:7" ht="12.75">
      <c r="A648" s="4"/>
      <c r="B648" s="4"/>
      <c r="C648" s="16"/>
      <c r="D648" s="16"/>
      <c r="E648" s="3"/>
      <c r="F648" s="3"/>
      <c r="G648" s="3"/>
    </row>
    <row r="649" spans="1:7" ht="12.75">
      <c r="A649" s="4"/>
      <c r="B649" s="4"/>
      <c r="C649" s="16"/>
      <c r="D649" s="16"/>
      <c r="E649" s="3"/>
      <c r="F649" s="3"/>
      <c r="G649" s="3"/>
    </row>
    <row r="650" spans="1:7" ht="12.75">
      <c r="A650" s="4"/>
      <c r="B650" s="4"/>
      <c r="C650" s="16"/>
      <c r="D650" s="16"/>
      <c r="E650" s="3"/>
      <c r="F650" s="3"/>
      <c r="G650" s="3"/>
    </row>
    <row r="651" spans="1:7" ht="12.75">
      <c r="A651" s="4"/>
      <c r="B651" s="4"/>
      <c r="C651" s="16"/>
      <c r="D651" s="16"/>
      <c r="E651" s="3"/>
      <c r="F651" s="3"/>
      <c r="G651" s="3"/>
    </row>
    <row r="652" spans="1:7" ht="12.75">
      <c r="A652" s="4"/>
      <c r="B652" s="4"/>
      <c r="C652" s="16"/>
      <c r="D652" s="16"/>
      <c r="E652" s="3"/>
      <c r="F652" s="3"/>
      <c r="G652" s="3"/>
    </row>
    <row r="653" spans="1:7" ht="12.75">
      <c r="A653" s="4"/>
      <c r="B653" s="4"/>
      <c r="C653" s="16"/>
      <c r="D653" s="16"/>
      <c r="E653" s="3"/>
      <c r="F653" s="3"/>
      <c r="G653" s="3"/>
    </row>
    <row r="654" spans="1:7" ht="12.75">
      <c r="A654" s="4"/>
      <c r="B654" s="4"/>
      <c r="C654" s="16"/>
      <c r="D654" s="16"/>
      <c r="E654" s="3"/>
      <c r="F654" s="3"/>
      <c r="G654" s="3"/>
    </row>
    <row r="655" spans="1:7" ht="12.75">
      <c r="A655" s="4"/>
      <c r="B655" s="4"/>
      <c r="C655" s="16"/>
      <c r="D655" s="16"/>
      <c r="E655" s="3"/>
      <c r="F655" s="3"/>
      <c r="G655" s="3"/>
    </row>
    <row r="656" spans="1:7" ht="12.75">
      <c r="A656" s="4"/>
      <c r="B656" s="4"/>
      <c r="C656" s="16"/>
      <c r="D656" s="16"/>
      <c r="E656" s="3"/>
      <c r="F656" s="3"/>
      <c r="G656" s="3"/>
    </row>
    <row r="657" spans="1:7" ht="12.75">
      <c r="A657" s="4"/>
      <c r="B657" s="4"/>
      <c r="C657" s="16"/>
      <c r="D657" s="16"/>
      <c r="E657" s="3"/>
      <c r="F657" s="3"/>
      <c r="G657" s="3"/>
    </row>
    <row r="658" spans="1:7" ht="12.75">
      <c r="A658" s="4"/>
      <c r="B658" s="4"/>
      <c r="C658" s="16"/>
      <c r="D658" s="16"/>
      <c r="E658" s="3"/>
      <c r="F658" s="3"/>
      <c r="G658" s="3"/>
    </row>
    <row r="659" spans="1:7" ht="12.75">
      <c r="A659" s="4"/>
      <c r="B659" s="4"/>
      <c r="C659" s="16"/>
      <c r="D659" s="16"/>
      <c r="E659" s="3"/>
      <c r="F659" s="3"/>
      <c r="G659" s="3"/>
    </row>
    <row r="660" spans="1:7" ht="12.75">
      <c r="A660" s="4"/>
      <c r="B660" s="4"/>
      <c r="C660" s="16"/>
      <c r="D660" s="16"/>
      <c r="E660" s="3"/>
      <c r="F660" s="3"/>
      <c r="G660" s="3"/>
    </row>
    <row r="661" spans="1:7" ht="12.75">
      <c r="A661" s="4"/>
      <c r="B661" s="4"/>
      <c r="C661" s="16"/>
      <c r="D661" s="16"/>
      <c r="E661" s="3"/>
      <c r="F661" s="3"/>
      <c r="G661" s="3"/>
    </row>
    <row r="662" spans="1:7" ht="12.75">
      <c r="A662" s="4"/>
      <c r="B662" s="4"/>
      <c r="C662" s="16"/>
      <c r="D662" s="16"/>
      <c r="E662" s="3"/>
      <c r="F662" s="3"/>
      <c r="G662" s="3"/>
    </row>
    <row r="663" spans="1:7" ht="12.75">
      <c r="A663" s="4"/>
      <c r="B663" s="4"/>
      <c r="C663" s="16"/>
      <c r="D663" s="16"/>
      <c r="E663" s="3"/>
      <c r="F663" s="3"/>
      <c r="G663" s="3"/>
    </row>
    <row r="664" spans="1:7" ht="12.75">
      <c r="A664" s="4"/>
      <c r="B664" s="4"/>
      <c r="C664" s="16"/>
      <c r="D664" s="16"/>
      <c r="E664" s="3"/>
      <c r="F664" s="3"/>
      <c r="G664" s="3"/>
    </row>
    <row r="665" spans="1:7" ht="12.75">
      <c r="A665" s="4"/>
      <c r="B665" s="4"/>
      <c r="C665" s="16"/>
      <c r="D665" s="16"/>
      <c r="E665" s="3"/>
      <c r="F665" s="3"/>
      <c r="G665" s="3"/>
    </row>
    <row r="666" spans="1:7" ht="12.75">
      <c r="A666" s="4"/>
      <c r="B666" s="4"/>
      <c r="C666" s="16"/>
      <c r="D666" s="16"/>
      <c r="E666" s="3"/>
      <c r="F666" s="3"/>
      <c r="G666" s="3"/>
    </row>
    <row r="667" spans="1:7" ht="12.75">
      <c r="A667" s="4"/>
      <c r="B667" s="4"/>
      <c r="C667" s="16"/>
      <c r="D667" s="16"/>
      <c r="E667" s="3"/>
      <c r="F667" s="3"/>
      <c r="G667" s="3"/>
    </row>
    <row r="668" spans="1:7" ht="12.75">
      <c r="A668" s="4"/>
      <c r="B668" s="4"/>
      <c r="C668" s="16"/>
      <c r="D668" s="16"/>
      <c r="E668" s="3"/>
      <c r="F668" s="3"/>
      <c r="G668" s="3"/>
    </row>
    <row r="669" spans="1:7" ht="12.75">
      <c r="A669" s="4"/>
      <c r="B669" s="4"/>
      <c r="C669" s="16"/>
      <c r="D669" s="16"/>
      <c r="E669" s="3"/>
      <c r="F669" s="3"/>
      <c r="G669" s="3"/>
    </row>
    <row r="670" spans="1:7" ht="12.75">
      <c r="A670" s="4"/>
      <c r="B670" s="4"/>
      <c r="C670" s="16"/>
      <c r="D670" s="16"/>
      <c r="E670" s="3"/>
      <c r="F670" s="3"/>
      <c r="G670" s="3"/>
    </row>
    <row r="671" spans="1:7" ht="12.75">
      <c r="A671" s="4"/>
      <c r="B671" s="4"/>
      <c r="C671" s="16"/>
      <c r="D671" s="16"/>
      <c r="E671" s="3"/>
      <c r="F671" s="3"/>
      <c r="G671" s="3"/>
    </row>
    <row r="672" spans="1:7" ht="12.75">
      <c r="A672" s="4"/>
      <c r="B672" s="4"/>
      <c r="C672" s="16"/>
      <c r="D672" s="16"/>
      <c r="E672" s="3"/>
      <c r="F672" s="3"/>
      <c r="G672" s="3"/>
    </row>
    <row r="673" spans="1:7" ht="12.75">
      <c r="A673" s="4"/>
      <c r="B673" s="4"/>
      <c r="C673" s="16"/>
      <c r="D673" s="16"/>
      <c r="E673" s="3"/>
      <c r="F673" s="3"/>
      <c r="G673" s="3"/>
    </row>
    <row r="674" spans="1:7" ht="12.75">
      <c r="A674" s="4"/>
      <c r="B674" s="4"/>
      <c r="C674" s="16"/>
      <c r="D674" s="16"/>
      <c r="E674" s="3"/>
      <c r="F674" s="3"/>
      <c r="G674" s="3"/>
    </row>
    <row r="675" spans="1:7" ht="12.75">
      <c r="A675" s="4"/>
      <c r="B675" s="4"/>
      <c r="C675" s="16"/>
      <c r="D675" s="16"/>
      <c r="E675" s="3"/>
      <c r="F675" s="3"/>
      <c r="G675" s="3"/>
    </row>
    <row r="676" spans="1:7" ht="12.75">
      <c r="A676" s="4"/>
      <c r="B676" s="4"/>
      <c r="C676" s="16"/>
      <c r="D676" s="16"/>
      <c r="E676" s="3"/>
      <c r="F676" s="3"/>
      <c r="G676" s="3"/>
    </row>
    <row r="677" spans="1:7" ht="12.75">
      <c r="A677" s="4"/>
      <c r="B677" s="4"/>
      <c r="C677" s="16"/>
      <c r="D677" s="16"/>
      <c r="E677" s="3"/>
      <c r="F677" s="3"/>
      <c r="G677" s="3"/>
    </row>
    <row r="678" spans="1:7" ht="12.75">
      <c r="A678" s="4"/>
      <c r="B678" s="4"/>
      <c r="C678" s="16"/>
      <c r="D678" s="16"/>
      <c r="E678" s="3"/>
      <c r="F678" s="3"/>
      <c r="G678" s="3"/>
    </row>
    <row r="679" spans="1:7" ht="12.75">
      <c r="A679" s="4"/>
      <c r="B679" s="4"/>
      <c r="C679" s="16"/>
      <c r="D679" s="16"/>
      <c r="E679" s="3"/>
      <c r="F679" s="3"/>
      <c r="G679" s="3"/>
    </row>
    <row r="680" spans="1:7" ht="12.75">
      <c r="A680" s="4"/>
      <c r="B680" s="4"/>
      <c r="C680" s="16"/>
      <c r="D680" s="16"/>
      <c r="E680" s="3"/>
      <c r="F680" s="3"/>
      <c r="G680" s="3"/>
    </row>
    <row r="681" spans="1:7" ht="12.75">
      <c r="A681" s="4"/>
      <c r="B681" s="4"/>
      <c r="C681" s="16"/>
      <c r="D681" s="16"/>
      <c r="E681" s="3"/>
      <c r="F681" s="3"/>
      <c r="G681" s="3"/>
    </row>
    <row r="682" spans="1:7" ht="12.75">
      <c r="A682" s="4"/>
      <c r="B682" s="4"/>
      <c r="C682" s="16"/>
      <c r="D682" s="16"/>
      <c r="E682" s="3"/>
      <c r="F682" s="3"/>
      <c r="G682" s="3"/>
    </row>
    <row r="683" spans="1:7" ht="12.75">
      <c r="A683" s="4"/>
      <c r="B683" s="4"/>
      <c r="C683" s="16"/>
      <c r="D683" s="16"/>
      <c r="E683" s="3"/>
      <c r="F683" s="3"/>
      <c r="G683" s="3"/>
    </row>
    <row r="684" spans="1:7" ht="12.75">
      <c r="A684" s="4"/>
      <c r="B684" s="4"/>
      <c r="C684" s="16"/>
      <c r="D684" s="16"/>
      <c r="E684" s="3"/>
      <c r="F684" s="3"/>
      <c r="G684" s="3"/>
    </row>
    <row r="685" spans="1:7" ht="12.75">
      <c r="A685" s="4"/>
      <c r="B685" s="4"/>
      <c r="C685" s="16"/>
      <c r="D685" s="16"/>
      <c r="E685" s="3"/>
      <c r="F685" s="3"/>
      <c r="G685" s="3"/>
    </row>
    <row r="686" spans="1:7" ht="12.75">
      <c r="A686" s="4"/>
      <c r="B686" s="4"/>
      <c r="C686" s="16"/>
      <c r="D686" s="16"/>
      <c r="E686" s="3"/>
      <c r="F686" s="3"/>
      <c r="G686" s="3"/>
    </row>
    <row r="687" spans="1:7" ht="12.75">
      <c r="A687" s="4"/>
      <c r="B687" s="4"/>
      <c r="C687" s="16"/>
      <c r="D687" s="16"/>
      <c r="E687" s="3"/>
      <c r="F687" s="3"/>
      <c r="G687" s="3"/>
    </row>
    <row r="688" spans="1:7" ht="12.75">
      <c r="A688" s="4"/>
      <c r="B688" s="4"/>
      <c r="C688" s="16"/>
      <c r="D688" s="16"/>
      <c r="E688" s="3"/>
      <c r="F688" s="3"/>
      <c r="G688" s="3"/>
    </row>
    <row r="689" spans="1:7" ht="12.75">
      <c r="A689" s="4"/>
      <c r="B689" s="4"/>
      <c r="C689" s="16"/>
      <c r="D689" s="16"/>
      <c r="E689" s="3"/>
      <c r="F689" s="3"/>
      <c r="G689" s="3"/>
    </row>
    <row r="690" spans="1:7" ht="12.75">
      <c r="A690" s="4"/>
      <c r="B690" s="4"/>
      <c r="C690" s="16"/>
      <c r="D690" s="16"/>
      <c r="E690" s="3"/>
      <c r="F690" s="3"/>
      <c r="G690" s="3"/>
    </row>
    <row r="691" spans="1:7" ht="12.75">
      <c r="A691" s="4"/>
      <c r="B691" s="4"/>
      <c r="C691" s="16"/>
      <c r="D691" s="16"/>
      <c r="E691" s="3"/>
      <c r="F691" s="3"/>
      <c r="G691" s="3"/>
    </row>
    <row r="692" spans="1:7" ht="12.75">
      <c r="A692" s="4"/>
      <c r="B692" s="4"/>
      <c r="C692" s="16"/>
      <c r="D692" s="16"/>
      <c r="E692" s="3"/>
      <c r="F692" s="3"/>
      <c r="G692" s="3"/>
    </row>
    <row r="693" spans="1:7" ht="12.75">
      <c r="A693" s="4"/>
      <c r="B693" s="4"/>
      <c r="C693" s="16"/>
      <c r="D693" s="16"/>
      <c r="E693" s="3"/>
      <c r="F693" s="3"/>
      <c r="G693" s="3"/>
    </row>
    <row r="694" spans="1:7" ht="12.75">
      <c r="A694" s="4"/>
      <c r="B694" s="4"/>
      <c r="C694" s="16"/>
      <c r="D694" s="16"/>
      <c r="E694" s="3"/>
      <c r="F694" s="3"/>
      <c r="G694" s="3"/>
    </row>
    <row r="695" spans="1:7" ht="12.75">
      <c r="A695" s="4"/>
      <c r="B695" s="4"/>
      <c r="C695" s="16"/>
      <c r="D695" s="16"/>
      <c r="E695" s="3"/>
      <c r="F695" s="3"/>
      <c r="G695" s="3"/>
    </row>
    <row r="696" spans="1:7" ht="12.75">
      <c r="A696" s="4"/>
      <c r="B696" s="4"/>
      <c r="C696" s="16"/>
      <c r="D696" s="16"/>
      <c r="E696" s="3"/>
      <c r="F696" s="3"/>
      <c r="G696" s="3"/>
    </row>
    <row r="697" spans="1:7" ht="12.75">
      <c r="A697" s="4"/>
      <c r="B697" s="4"/>
      <c r="C697" s="16"/>
      <c r="D697" s="16"/>
      <c r="E697" s="3"/>
      <c r="F697" s="3"/>
      <c r="G697" s="3"/>
    </row>
    <row r="698" spans="1:7" ht="12.75">
      <c r="A698" s="4"/>
      <c r="B698" s="4"/>
      <c r="C698" s="16"/>
      <c r="D698" s="16"/>
      <c r="E698" s="3"/>
      <c r="F698" s="3"/>
      <c r="G698" s="3"/>
    </row>
    <row r="699" spans="1:7" ht="12.75">
      <c r="A699" s="4"/>
      <c r="B699" s="4"/>
      <c r="C699" s="16"/>
      <c r="D699" s="16"/>
      <c r="E699" s="3"/>
      <c r="F699" s="3"/>
      <c r="G699" s="3"/>
    </row>
    <row r="700" spans="1:7" ht="12.75">
      <c r="A700" s="4"/>
      <c r="B700" s="4"/>
      <c r="C700" s="16"/>
      <c r="D700" s="16"/>
      <c r="E700" s="3"/>
      <c r="F700" s="3"/>
      <c r="G700" s="3"/>
    </row>
    <row r="701" spans="1:7" ht="12.75">
      <c r="A701" s="4"/>
      <c r="B701" s="4"/>
      <c r="C701" s="16"/>
      <c r="D701" s="16"/>
      <c r="E701" s="3"/>
      <c r="F701" s="3"/>
      <c r="G701" s="3"/>
    </row>
    <row r="702" spans="1:7" ht="12.75">
      <c r="A702" s="4"/>
      <c r="B702" s="4"/>
      <c r="C702" s="16"/>
      <c r="D702" s="16"/>
      <c r="E702" s="3"/>
      <c r="F702" s="3"/>
      <c r="G702" s="3"/>
    </row>
    <row r="703" spans="1:7" ht="12.75">
      <c r="A703" s="4"/>
      <c r="B703" s="4"/>
      <c r="C703" s="16"/>
      <c r="D703" s="16"/>
      <c r="E703" s="3"/>
      <c r="F703" s="3"/>
      <c r="G703" s="3"/>
    </row>
    <row r="704" spans="1:7" ht="12.75">
      <c r="A704" s="4"/>
      <c r="B704" s="4"/>
      <c r="C704" s="16"/>
      <c r="D704" s="16"/>
      <c r="E704" s="3"/>
      <c r="F704" s="3"/>
      <c r="G704" s="3"/>
    </row>
    <row r="705" spans="1:7" ht="12.75">
      <c r="A705" s="4"/>
      <c r="B705" s="4"/>
      <c r="C705" s="16"/>
      <c r="D705" s="16"/>
      <c r="E705" s="3"/>
      <c r="F705" s="3"/>
      <c r="G705" s="3"/>
    </row>
    <row r="706" spans="1:7" ht="12.75">
      <c r="A706" s="4"/>
      <c r="B706" s="4"/>
      <c r="C706" s="16"/>
      <c r="D706" s="16"/>
      <c r="E706" s="3"/>
      <c r="F706" s="3"/>
      <c r="G706" s="3"/>
    </row>
    <row r="707" spans="1:7" ht="12.75">
      <c r="A707" s="4"/>
      <c r="B707" s="4"/>
      <c r="C707" s="16"/>
      <c r="D707" s="16"/>
      <c r="E707" s="3"/>
      <c r="F707" s="3"/>
      <c r="G707" s="3"/>
    </row>
    <row r="708" spans="1:7" ht="12.75">
      <c r="A708" s="4"/>
      <c r="B708" s="4"/>
      <c r="C708" s="16"/>
      <c r="D708" s="16"/>
      <c r="E708" s="3"/>
      <c r="F708" s="3"/>
      <c r="G708" s="3"/>
    </row>
    <row r="709" spans="1:7" ht="12.75">
      <c r="A709" s="4"/>
      <c r="B709" s="4"/>
      <c r="C709" s="16"/>
      <c r="D709" s="16"/>
      <c r="E709" s="3"/>
      <c r="F709" s="3"/>
      <c r="G709" s="3"/>
    </row>
    <row r="710" spans="1:7" ht="12.75">
      <c r="A710" s="4"/>
      <c r="B710" s="4"/>
      <c r="C710" s="16"/>
      <c r="D710" s="16"/>
      <c r="E710" s="3"/>
      <c r="F710" s="3"/>
      <c r="G710" s="3"/>
    </row>
    <row r="711" spans="1:7" ht="12.75">
      <c r="A711" s="4"/>
      <c r="B711" s="4"/>
      <c r="C711" s="16"/>
      <c r="D711" s="16"/>
      <c r="E711" s="3"/>
      <c r="F711" s="3"/>
      <c r="G711" s="3"/>
    </row>
    <row r="712" spans="1:7" ht="12.75">
      <c r="A712" s="4"/>
      <c r="B712" s="4"/>
      <c r="C712" s="16"/>
      <c r="D712" s="16"/>
      <c r="E712" s="3"/>
      <c r="F712" s="3"/>
      <c r="G712" s="3"/>
    </row>
    <row r="713" spans="1:7" ht="12.75">
      <c r="A713" s="4"/>
      <c r="B713" s="4"/>
      <c r="C713" s="16"/>
      <c r="D713" s="16"/>
      <c r="E713" s="3"/>
      <c r="F713" s="3"/>
      <c r="G713" s="3"/>
    </row>
    <row r="714" spans="1:7" ht="12.75">
      <c r="A714" s="4"/>
      <c r="B714" s="4"/>
      <c r="C714" s="16"/>
      <c r="D714" s="16"/>
      <c r="E714" s="3"/>
      <c r="F714" s="3"/>
      <c r="G714" s="3"/>
    </row>
    <row r="715" spans="1:7" ht="12.75">
      <c r="A715" s="4"/>
      <c r="B715" s="4"/>
      <c r="C715" s="16"/>
      <c r="D715" s="16"/>
      <c r="E715" s="3"/>
      <c r="F715" s="3"/>
      <c r="G715" s="3"/>
    </row>
    <row r="716" spans="1:7" ht="12.75">
      <c r="A716" s="4"/>
      <c r="B716" s="4"/>
      <c r="C716" s="16"/>
      <c r="D716" s="16"/>
      <c r="E716" s="3"/>
      <c r="F716" s="3"/>
      <c r="G716" s="3"/>
    </row>
    <row r="717" spans="1:7" ht="12.75">
      <c r="A717" s="4"/>
      <c r="B717" s="4"/>
      <c r="C717" s="16"/>
      <c r="D717" s="16"/>
      <c r="E717" s="3"/>
      <c r="F717" s="3"/>
      <c r="G717" s="3"/>
    </row>
    <row r="718" spans="1:7" ht="12.75">
      <c r="A718" s="4"/>
      <c r="B718" s="4"/>
      <c r="C718" s="16"/>
      <c r="D718" s="16"/>
      <c r="E718" s="3"/>
      <c r="F718" s="3"/>
      <c r="G718" s="3"/>
    </row>
    <row r="719" spans="1:7" ht="12.75">
      <c r="A719" s="4"/>
      <c r="B719" s="4"/>
      <c r="C719" s="16"/>
      <c r="D719" s="16"/>
      <c r="E719" s="3"/>
      <c r="F719" s="3"/>
      <c r="G719" s="3"/>
    </row>
    <row r="720" spans="1:7" ht="12.75">
      <c r="A720" s="4"/>
      <c r="B720" s="4"/>
      <c r="C720" s="16"/>
      <c r="D720" s="16"/>
      <c r="E720" s="3"/>
      <c r="F720" s="3"/>
      <c r="G720" s="3"/>
    </row>
    <row r="721" spans="1:7" ht="12.75">
      <c r="A721" s="4"/>
      <c r="B721" s="4"/>
      <c r="C721" s="16"/>
      <c r="D721" s="16"/>
      <c r="E721" s="3"/>
      <c r="F721" s="3"/>
      <c r="G721" s="3"/>
    </row>
    <row r="722" spans="1:7" ht="12.75">
      <c r="A722" s="4"/>
      <c r="B722" s="4"/>
      <c r="C722" s="16"/>
      <c r="D722" s="16"/>
      <c r="E722" s="3"/>
      <c r="F722" s="3"/>
      <c r="G722" s="3"/>
    </row>
    <row r="723" spans="1:7" ht="12.75">
      <c r="A723" s="4"/>
      <c r="B723" s="4"/>
      <c r="C723" s="16"/>
      <c r="D723" s="16"/>
      <c r="E723" s="3"/>
      <c r="F723" s="3"/>
      <c r="G723" s="3"/>
    </row>
    <row r="724" spans="1:7" ht="12.75">
      <c r="A724" s="4"/>
      <c r="B724" s="4"/>
      <c r="C724" s="16"/>
      <c r="D724" s="16"/>
      <c r="E724" s="3"/>
      <c r="F724" s="3"/>
      <c r="G724" s="3"/>
    </row>
    <row r="725" spans="1:7" ht="12.75">
      <c r="A725" s="4"/>
      <c r="B725" s="4"/>
      <c r="C725" s="16"/>
      <c r="D725" s="16"/>
      <c r="E725" s="3"/>
      <c r="F725" s="3"/>
      <c r="G725" s="3"/>
    </row>
    <row r="726" spans="1:7" ht="12.75">
      <c r="A726" s="4"/>
      <c r="B726" s="4"/>
      <c r="C726" s="16"/>
      <c r="D726" s="16"/>
      <c r="E726" s="3"/>
      <c r="F726" s="3"/>
      <c r="G726" s="3"/>
    </row>
    <row r="727" spans="1:7" ht="12.75">
      <c r="A727" s="4"/>
      <c r="B727" s="4"/>
      <c r="C727" s="16"/>
      <c r="D727" s="16"/>
      <c r="E727" s="3"/>
      <c r="F727" s="3"/>
      <c r="G727" s="3"/>
    </row>
    <row r="728" spans="1:7" ht="12.75">
      <c r="A728" s="4"/>
      <c r="B728" s="4"/>
      <c r="C728" s="16"/>
      <c r="D728" s="16"/>
      <c r="E728" s="3"/>
      <c r="F728" s="3"/>
      <c r="G728" s="3"/>
    </row>
    <row r="729" spans="1:7" ht="12.75">
      <c r="A729" s="4"/>
      <c r="B729" s="4"/>
      <c r="C729" s="16"/>
      <c r="D729" s="16"/>
      <c r="E729" s="3"/>
      <c r="F729" s="3"/>
      <c r="G729" s="3"/>
    </row>
    <row r="730" spans="1:7" ht="12.75">
      <c r="A730" s="4"/>
      <c r="B730" s="4"/>
      <c r="C730" s="16"/>
      <c r="D730" s="16"/>
      <c r="E730" s="3"/>
      <c r="F730" s="3"/>
      <c r="G730" s="3"/>
    </row>
    <row r="731" spans="1:7" ht="12.75">
      <c r="A731" s="4"/>
      <c r="B731" s="4"/>
      <c r="C731" s="16"/>
      <c r="D731" s="16"/>
      <c r="E731" s="3"/>
      <c r="F731" s="3"/>
      <c r="G731" s="3"/>
    </row>
    <row r="732" spans="1:7" ht="12.75">
      <c r="A732" s="4"/>
      <c r="B732" s="4"/>
      <c r="C732" s="16"/>
      <c r="D732" s="16"/>
      <c r="E732" s="3"/>
      <c r="F732" s="3"/>
      <c r="G732" s="3"/>
    </row>
    <row r="733" spans="1:7" ht="12.75">
      <c r="A733" s="4"/>
      <c r="B733" s="4"/>
      <c r="C733" s="16"/>
      <c r="D733" s="16"/>
      <c r="E733" s="3"/>
      <c r="F733" s="3"/>
      <c r="G733" s="3"/>
    </row>
    <row r="734" spans="1:7" ht="12.75">
      <c r="A734" s="4"/>
      <c r="B734" s="4"/>
      <c r="C734" s="16"/>
      <c r="D734" s="16"/>
      <c r="E734" s="3"/>
      <c r="F734" s="3"/>
      <c r="G734" s="3"/>
    </row>
    <row r="735" spans="1:7" ht="12.75">
      <c r="A735" s="4"/>
      <c r="B735" s="4"/>
      <c r="C735" s="16"/>
      <c r="D735" s="16"/>
      <c r="E735" s="3"/>
      <c r="F735" s="3"/>
      <c r="G735" s="3"/>
    </row>
    <row r="736" spans="1:7" ht="12.75">
      <c r="A736" s="4"/>
      <c r="B736" s="4"/>
      <c r="C736" s="16"/>
      <c r="D736" s="16"/>
      <c r="E736" s="3"/>
      <c r="F736" s="3"/>
      <c r="G736" s="3"/>
    </row>
    <row r="737" spans="1:7" ht="12.75">
      <c r="A737" s="4"/>
      <c r="B737" s="4"/>
      <c r="C737" s="16"/>
      <c r="D737" s="16"/>
      <c r="E737" s="3"/>
      <c r="F737" s="3"/>
      <c r="G737" s="3"/>
    </row>
    <row r="738" spans="1:7" ht="12.75">
      <c r="A738" s="4"/>
      <c r="B738" s="4"/>
      <c r="C738" s="16"/>
      <c r="D738" s="16"/>
      <c r="E738" s="3"/>
      <c r="F738" s="3"/>
      <c r="G738" s="3"/>
    </row>
    <row r="739" spans="1:7" ht="12.75">
      <c r="A739" s="4"/>
      <c r="B739" s="4"/>
      <c r="C739" s="16"/>
      <c r="D739" s="16"/>
      <c r="E739" s="3"/>
      <c r="F739" s="3"/>
      <c r="G739" s="3"/>
    </row>
    <row r="740" spans="1:7" ht="12.75">
      <c r="A740" s="4"/>
      <c r="B740" s="4"/>
      <c r="C740" s="16"/>
      <c r="D740" s="16"/>
      <c r="E740" s="3"/>
      <c r="F740" s="3"/>
      <c r="G740" s="3"/>
    </row>
    <row r="741" spans="1:7" ht="12.75">
      <c r="A741" s="4"/>
      <c r="B741" s="4"/>
      <c r="C741" s="16"/>
      <c r="D741" s="16"/>
      <c r="E741" s="3"/>
      <c r="F741" s="3"/>
      <c r="G741" s="3"/>
    </row>
    <row r="742" spans="1:7" ht="12.75">
      <c r="A742" s="4"/>
      <c r="B742" s="4"/>
      <c r="C742" s="16"/>
      <c r="D742" s="16"/>
      <c r="E742" s="3"/>
      <c r="F742" s="3"/>
      <c r="G742" s="3"/>
    </row>
    <row r="743" spans="1:7" ht="12.75">
      <c r="A743" s="4"/>
      <c r="B743" s="4"/>
      <c r="C743" s="16"/>
      <c r="D743" s="16"/>
      <c r="E743" s="3"/>
      <c r="F743" s="3"/>
      <c r="G743" s="3"/>
    </row>
    <row r="744" spans="1:7" ht="12.75">
      <c r="A744" s="4"/>
      <c r="B744" s="4"/>
      <c r="C744" s="16"/>
      <c r="D744" s="16"/>
      <c r="E744" s="3"/>
      <c r="F744" s="3"/>
      <c r="G744" s="3"/>
    </row>
    <row r="745" spans="1:7" ht="12.75">
      <c r="A745" s="4"/>
      <c r="B745" s="4"/>
      <c r="C745" s="16"/>
      <c r="D745" s="16"/>
      <c r="E745" s="3"/>
      <c r="F745" s="3"/>
      <c r="G745" s="3"/>
    </row>
    <row r="746" spans="1:7" ht="12.75">
      <c r="A746" s="4"/>
      <c r="B746" s="4"/>
      <c r="C746" s="16"/>
      <c r="D746" s="16"/>
      <c r="E746" s="3"/>
      <c r="F746" s="3"/>
      <c r="G746" s="3"/>
    </row>
    <row r="747" spans="1:7" ht="12.75">
      <c r="A747" s="4"/>
      <c r="B747" s="4"/>
      <c r="C747" s="16"/>
      <c r="D747" s="16"/>
      <c r="E747" s="3"/>
      <c r="F747" s="3"/>
      <c r="G747" s="3"/>
    </row>
    <row r="748" spans="1:7" ht="12.75">
      <c r="A748" s="4"/>
      <c r="B748" s="4"/>
      <c r="C748" s="16"/>
      <c r="D748" s="16"/>
      <c r="E748" s="3"/>
      <c r="F748" s="3"/>
      <c r="G748" s="3"/>
    </row>
    <row r="749" spans="1:7" ht="12.75">
      <c r="A749" s="4"/>
      <c r="B749" s="4"/>
      <c r="C749" s="16"/>
      <c r="D749" s="16"/>
      <c r="E749" s="3"/>
      <c r="F749" s="3"/>
      <c r="G749" s="3"/>
    </row>
    <row r="750" spans="1:7" ht="12.75">
      <c r="A750" s="4"/>
      <c r="B750" s="4"/>
      <c r="C750" s="16"/>
      <c r="D750" s="16"/>
      <c r="E750" s="3"/>
      <c r="F750" s="3"/>
      <c r="G750" s="3"/>
    </row>
    <row r="751" spans="1:7" ht="12.75">
      <c r="A751" s="4"/>
      <c r="B751" s="4"/>
      <c r="C751" s="16"/>
      <c r="D751" s="16"/>
      <c r="E751" s="3"/>
      <c r="F751" s="3"/>
      <c r="G751" s="3"/>
    </row>
    <row r="752" spans="1:7" ht="12.75">
      <c r="A752" s="4"/>
      <c r="B752" s="4"/>
      <c r="C752" s="16"/>
      <c r="D752" s="16"/>
      <c r="E752" s="3"/>
      <c r="F752" s="3"/>
      <c r="G752" s="3"/>
    </row>
    <row r="753" spans="1:7" ht="12.75">
      <c r="A753" s="4"/>
      <c r="B753" s="4"/>
      <c r="C753" s="16"/>
      <c r="D753" s="16"/>
      <c r="E753" s="3"/>
      <c r="F753" s="3"/>
      <c r="G753" s="3"/>
    </row>
    <row r="754" spans="1:7" ht="12.75">
      <c r="A754" s="4"/>
      <c r="B754" s="4"/>
      <c r="C754" s="16"/>
      <c r="D754" s="16"/>
      <c r="E754" s="3"/>
      <c r="F754" s="3"/>
      <c r="G754" s="3"/>
    </row>
    <row r="755" spans="1:7" ht="12.75">
      <c r="A755" s="4"/>
      <c r="B755" s="4"/>
      <c r="C755" s="16"/>
      <c r="D755" s="16"/>
      <c r="E755" s="3"/>
      <c r="F755" s="3"/>
      <c r="G755" s="3"/>
    </row>
    <row r="756" spans="1:7" ht="12.75">
      <c r="A756" s="4"/>
      <c r="B756" s="4"/>
      <c r="C756" s="16"/>
      <c r="D756" s="16"/>
      <c r="E756" s="3"/>
      <c r="F756" s="3"/>
      <c r="G756" s="3"/>
    </row>
    <row r="757" spans="1:7" ht="12.75">
      <c r="A757" s="4"/>
      <c r="B757" s="4"/>
      <c r="C757" s="16"/>
      <c r="D757" s="16"/>
      <c r="E757" s="3"/>
      <c r="F757" s="3"/>
      <c r="G757" s="3"/>
    </row>
    <row r="758" spans="1:7" ht="12.75">
      <c r="A758" s="4"/>
      <c r="B758" s="4"/>
      <c r="C758" s="16"/>
      <c r="D758" s="16"/>
      <c r="E758" s="3"/>
      <c r="F758" s="3"/>
      <c r="G758" s="3"/>
    </row>
    <row r="759" spans="1:7" ht="12.75">
      <c r="A759" s="4"/>
      <c r="B759" s="4"/>
      <c r="C759" s="16"/>
      <c r="D759" s="16"/>
      <c r="E759" s="3"/>
      <c r="F759" s="3"/>
      <c r="G759" s="3"/>
    </row>
    <row r="760" spans="1:7" ht="12.75">
      <c r="A760" s="4"/>
      <c r="B760" s="4"/>
      <c r="C760" s="16"/>
      <c r="D760" s="16"/>
      <c r="E760" s="3"/>
      <c r="F760" s="3"/>
      <c r="G760" s="3"/>
    </row>
    <row r="761" spans="1:7" ht="12.75">
      <c r="A761" s="4"/>
      <c r="B761" s="4"/>
      <c r="C761" s="16"/>
      <c r="D761" s="16"/>
      <c r="E761" s="3"/>
      <c r="F761" s="3"/>
      <c r="G761" s="3"/>
    </row>
    <row r="762" spans="1:7" ht="12.75">
      <c r="A762" s="4"/>
      <c r="B762" s="4"/>
      <c r="C762" s="16"/>
      <c r="D762" s="16"/>
      <c r="E762" s="3"/>
      <c r="F762" s="3"/>
      <c r="G762" s="3"/>
    </row>
    <row r="763" spans="1:7" ht="12.75">
      <c r="A763" s="4"/>
      <c r="B763" s="4"/>
      <c r="C763" s="16"/>
      <c r="D763" s="16"/>
      <c r="E763" s="3"/>
      <c r="F763" s="3"/>
      <c r="G763" s="3"/>
    </row>
    <row r="764" spans="1:7" ht="12.75">
      <c r="A764" s="4"/>
      <c r="B764" s="4"/>
      <c r="C764" s="16"/>
      <c r="D764" s="16"/>
      <c r="E764" s="3"/>
      <c r="F764" s="3"/>
      <c r="G764" s="3"/>
    </row>
    <row r="765" spans="1:7" ht="12.75">
      <c r="A765" s="4"/>
      <c r="B765" s="4"/>
      <c r="C765" s="16"/>
      <c r="D765" s="16"/>
      <c r="E765" s="3"/>
      <c r="F765" s="3"/>
      <c r="G765" s="3"/>
    </row>
    <row r="766" spans="1:7" ht="12.75">
      <c r="A766" s="4"/>
      <c r="B766" s="4"/>
      <c r="C766" s="16"/>
      <c r="D766" s="16"/>
      <c r="E766" s="3"/>
      <c r="F766" s="3"/>
      <c r="G766" s="3"/>
    </row>
    <row r="767" spans="1:7" ht="12.75">
      <c r="A767" s="4"/>
      <c r="B767" s="4"/>
      <c r="C767" s="16"/>
      <c r="D767" s="16"/>
      <c r="E767" s="3"/>
      <c r="F767" s="3"/>
      <c r="G767" s="3"/>
    </row>
    <row r="768" spans="1:7" ht="12.75">
      <c r="A768" s="4"/>
      <c r="B768" s="4"/>
      <c r="C768" s="16"/>
      <c r="D768" s="16"/>
      <c r="E768" s="3"/>
      <c r="F768" s="3"/>
      <c r="G768" s="3"/>
    </row>
    <row r="769" spans="1:7" ht="12.75">
      <c r="A769" s="4"/>
      <c r="B769" s="4"/>
      <c r="C769" s="16"/>
      <c r="D769" s="16"/>
      <c r="E769" s="3"/>
      <c r="F769" s="3"/>
      <c r="G769" s="3"/>
    </row>
    <row r="770" spans="1:7" ht="12.75">
      <c r="A770" s="4"/>
      <c r="B770" s="4"/>
      <c r="C770" s="16"/>
      <c r="D770" s="16"/>
      <c r="E770" s="3"/>
      <c r="F770" s="3"/>
      <c r="G770" s="3"/>
    </row>
    <row r="771" spans="1:7" ht="12.75">
      <c r="A771" s="4"/>
      <c r="B771" s="4"/>
      <c r="C771" s="16"/>
      <c r="D771" s="16"/>
      <c r="E771" s="3"/>
      <c r="F771" s="3"/>
      <c r="G771" s="3"/>
    </row>
    <row r="772" spans="1:7" ht="12.75">
      <c r="A772" s="4"/>
      <c r="B772" s="4"/>
      <c r="C772" s="16"/>
      <c r="D772" s="16"/>
      <c r="E772" s="3"/>
      <c r="F772" s="3"/>
      <c r="G772" s="3"/>
    </row>
    <row r="773" spans="1:7" ht="12.75">
      <c r="A773" s="4"/>
      <c r="B773" s="4"/>
      <c r="C773" s="16"/>
      <c r="D773" s="16"/>
      <c r="E773" s="3"/>
      <c r="F773" s="3"/>
      <c r="G773" s="3"/>
    </row>
    <row r="774" spans="1:7" ht="12.75">
      <c r="A774" s="4"/>
      <c r="B774" s="4"/>
      <c r="C774" s="16"/>
      <c r="D774" s="16"/>
      <c r="E774" s="3"/>
      <c r="F774" s="3"/>
      <c r="G774" s="3"/>
    </row>
    <row r="775" spans="1:7" ht="12.75">
      <c r="A775" s="4"/>
      <c r="B775" s="4"/>
      <c r="C775" s="16"/>
      <c r="D775" s="16"/>
      <c r="E775" s="3"/>
      <c r="F775" s="3"/>
      <c r="G775" s="3"/>
    </row>
    <row r="776" spans="1:7" ht="12.75">
      <c r="A776" s="4"/>
      <c r="B776" s="4"/>
      <c r="C776" s="16"/>
      <c r="D776" s="16"/>
      <c r="E776" s="3"/>
      <c r="F776" s="3"/>
      <c r="G776" s="3"/>
    </row>
    <row r="777" spans="1:7" ht="12.75">
      <c r="A777" s="4"/>
      <c r="B777" s="4"/>
      <c r="C777" s="16"/>
      <c r="D777" s="16"/>
      <c r="E777" s="3"/>
      <c r="F777" s="3"/>
      <c r="G777" s="3"/>
    </row>
    <row r="778" spans="1:7" ht="12.75">
      <c r="A778" s="4"/>
      <c r="B778" s="4"/>
      <c r="C778" s="16"/>
      <c r="D778" s="16"/>
      <c r="E778" s="3"/>
      <c r="F778" s="3"/>
      <c r="G778" s="3"/>
    </row>
    <row r="779" spans="1:7" ht="12.75">
      <c r="A779" s="4"/>
      <c r="B779" s="4"/>
      <c r="C779" s="16"/>
      <c r="D779" s="16"/>
      <c r="E779" s="3"/>
      <c r="F779" s="3"/>
      <c r="G779" s="3"/>
    </row>
    <row r="780" spans="1:7" ht="12.75">
      <c r="A780" s="4"/>
      <c r="B780" s="4"/>
      <c r="C780" s="16"/>
      <c r="D780" s="16"/>
      <c r="E780" s="3"/>
      <c r="F780" s="3"/>
      <c r="G780" s="3"/>
    </row>
    <row r="781" spans="1:7" ht="12.75">
      <c r="A781" s="4"/>
      <c r="B781" s="4"/>
      <c r="C781" s="16"/>
      <c r="D781" s="16"/>
      <c r="E781" s="3"/>
      <c r="F781" s="3"/>
      <c r="G781" s="3"/>
    </row>
    <row r="782" spans="1:7" ht="12.75">
      <c r="A782" s="4"/>
      <c r="B782" s="4"/>
      <c r="C782" s="16"/>
      <c r="D782" s="16"/>
      <c r="E782" s="3"/>
      <c r="F782" s="3"/>
      <c r="G782" s="3"/>
    </row>
    <row r="783" spans="1:7" ht="12.75">
      <c r="A783" s="4"/>
      <c r="B783" s="4"/>
      <c r="C783" s="16"/>
      <c r="D783" s="16"/>
      <c r="E783" s="3"/>
      <c r="F783" s="3"/>
      <c r="G783" s="3"/>
    </row>
    <row r="784" spans="1:7" ht="12.75">
      <c r="A784" s="4"/>
      <c r="B784" s="4"/>
      <c r="C784" s="16"/>
      <c r="D784" s="16"/>
      <c r="E784" s="3"/>
      <c r="F784" s="3"/>
      <c r="G784" s="3"/>
    </row>
    <row r="785" spans="1:7" ht="12.75">
      <c r="A785" s="4"/>
      <c r="B785" s="4"/>
      <c r="C785" s="16"/>
      <c r="D785" s="16"/>
      <c r="E785" s="3"/>
      <c r="F785" s="3"/>
      <c r="G785" s="3"/>
    </row>
    <row r="786" spans="1:7" ht="12.75">
      <c r="A786" s="4"/>
      <c r="B786" s="4"/>
      <c r="C786" s="16"/>
      <c r="D786" s="16"/>
      <c r="E786" s="3"/>
      <c r="F786" s="3"/>
      <c r="G786" s="3"/>
    </row>
    <row r="787" spans="1:7" ht="12.75">
      <c r="A787" s="4"/>
      <c r="B787" s="4"/>
      <c r="C787" s="16"/>
      <c r="D787" s="16"/>
      <c r="E787" s="3"/>
      <c r="F787" s="3"/>
      <c r="G787" s="3"/>
    </row>
    <row r="788" spans="1:7" ht="12.75">
      <c r="A788" s="4"/>
      <c r="B788" s="4"/>
      <c r="C788" s="16"/>
      <c r="D788" s="16"/>
      <c r="E788" s="3"/>
      <c r="F788" s="3"/>
      <c r="G788" s="3"/>
    </row>
    <row r="789" spans="1:7" ht="12.75">
      <c r="A789" s="4"/>
      <c r="B789" s="4"/>
      <c r="C789" s="16"/>
      <c r="D789" s="16"/>
      <c r="E789" s="3"/>
      <c r="F789" s="3"/>
      <c r="G789" s="3"/>
    </row>
    <row r="790" spans="1:7" ht="12.75">
      <c r="A790" s="4"/>
      <c r="B790" s="4"/>
      <c r="C790" s="16"/>
      <c r="D790" s="16"/>
      <c r="E790" s="3"/>
      <c r="F790" s="3"/>
      <c r="G790" s="3"/>
    </row>
    <row r="791" spans="1:7" ht="12.75">
      <c r="A791" s="4"/>
      <c r="B791" s="4"/>
      <c r="C791" s="16"/>
      <c r="D791" s="16"/>
      <c r="E791" s="3"/>
      <c r="F791" s="3"/>
      <c r="G791" s="3"/>
    </row>
    <row r="792" spans="1:7" ht="12.75">
      <c r="A792" s="4"/>
      <c r="B792" s="4"/>
      <c r="C792" s="16"/>
      <c r="D792" s="16"/>
      <c r="E792" s="3"/>
      <c r="F792" s="3"/>
      <c r="G792" s="3"/>
    </row>
    <row r="793" spans="1:7" ht="12.75">
      <c r="A793" s="4"/>
      <c r="B793" s="4"/>
      <c r="C793" s="16"/>
      <c r="D793" s="16"/>
      <c r="E793" s="3"/>
      <c r="F793" s="3"/>
      <c r="G793" s="3"/>
    </row>
    <row r="794" spans="1:7" ht="12.75">
      <c r="A794" s="4"/>
      <c r="B794" s="4"/>
      <c r="C794" s="16"/>
      <c r="D794" s="16"/>
      <c r="E794" s="3"/>
      <c r="F794" s="3"/>
      <c r="G794" s="3"/>
    </row>
    <row r="795" spans="1:7" ht="12.75">
      <c r="A795" s="4"/>
      <c r="B795" s="4"/>
      <c r="C795" s="16"/>
      <c r="D795" s="16"/>
      <c r="E795" s="3"/>
      <c r="F795" s="3"/>
      <c r="G795" s="3"/>
    </row>
    <row r="796" spans="1:7" ht="12.75">
      <c r="A796" s="4"/>
      <c r="B796" s="4"/>
      <c r="C796" s="16"/>
      <c r="D796" s="16"/>
      <c r="E796" s="3"/>
      <c r="F796" s="3"/>
      <c r="G796" s="3"/>
    </row>
    <row r="797" spans="1:7" ht="12.75">
      <c r="A797" s="4"/>
      <c r="B797" s="4"/>
      <c r="C797" s="16"/>
      <c r="D797" s="16"/>
      <c r="E797" s="3"/>
      <c r="F797" s="3"/>
      <c r="G797" s="3"/>
    </row>
    <row r="798" spans="1:7" ht="12.75">
      <c r="A798" s="4"/>
      <c r="B798" s="4"/>
      <c r="C798" s="16"/>
      <c r="D798" s="16"/>
      <c r="E798" s="3"/>
      <c r="F798" s="3"/>
      <c r="G798" s="3"/>
    </row>
    <row r="799" spans="1:7" ht="12.75">
      <c r="A799" s="4"/>
      <c r="B799" s="4"/>
      <c r="C799" s="16"/>
      <c r="D799" s="16"/>
      <c r="E799" s="3"/>
      <c r="F799" s="3"/>
      <c r="G799" s="3"/>
    </row>
    <row r="800" spans="1:7" ht="12.75">
      <c r="A800" s="4"/>
      <c r="B800" s="4"/>
      <c r="C800" s="16"/>
      <c r="D800" s="16"/>
      <c r="E800" s="3"/>
      <c r="F800" s="3"/>
      <c r="G800" s="3"/>
    </row>
    <row r="801" spans="1:7" ht="12.75">
      <c r="A801" s="4"/>
      <c r="B801" s="4"/>
      <c r="C801" s="16"/>
      <c r="D801" s="16"/>
      <c r="E801" s="3"/>
      <c r="F801" s="3"/>
      <c r="G801" s="3"/>
    </row>
    <row r="802" spans="1:7" ht="12.75">
      <c r="A802" s="4"/>
      <c r="B802" s="4"/>
      <c r="C802" s="16"/>
      <c r="D802" s="16"/>
      <c r="E802" s="3"/>
      <c r="F802" s="3"/>
      <c r="G802" s="3"/>
    </row>
    <row r="803" spans="1:7" ht="12.75">
      <c r="A803" s="4"/>
      <c r="B803" s="4"/>
      <c r="C803" s="16"/>
      <c r="D803" s="16"/>
      <c r="E803" s="3"/>
      <c r="F803" s="3"/>
      <c r="G803" s="3"/>
    </row>
    <row r="804" spans="1:7" ht="12.75">
      <c r="A804" s="4"/>
      <c r="B804" s="4"/>
      <c r="C804" s="16"/>
      <c r="D804" s="16"/>
      <c r="E804" s="3"/>
      <c r="F804" s="3"/>
      <c r="G804" s="3"/>
    </row>
    <row r="805" spans="1:7" ht="12.75">
      <c r="A805" s="4"/>
      <c r="B805" s="4"/>
      <c r="C805" s="16"/>
      <c r="D805" s="16"/>
      <c r="E805" s="3"/>
      <c r="F805" s="3"/>
      <c r="G805" s="3"/>
    </row>
    <row r="806" spans="1:7" ht="12.75">
      <c r="A806" s="4"/>
      <c r="B806" s="4"/>
      <c r="C806" s="16"/>
      <c r="D806" s="16"/>
      <c r="E806" s="3"/>
      <c r="F806" s="3"/>
      <c r="G806" s="3"/>
    </row>
    <row r="807" spans="1:7" ht="12.75">
      <c r="A807" s="4"/>
      <c r="B807" s="4"/>
      <c r="C807" s="16"/>
      <c r="D807" s="16"/>
      <c r="E807" s="3"/>
      <c r="F807" s="3"/>
      <c r="G807" s="3"/>
    </row>
    <row r="808" spans="1:7" ht="12.75">
      <c r="A808" s="4"/>
      <c r="B808" s="4"/>
      <c r="C808" s="16"/>
      <c r="D808" s="16"/>
      <c r="E808" s="3"/>
      <c r="F808" s="3"/>
      <c r="G808" s="3"/>
    </row>
    <row r="809" spans="1:7" ht="12.75">
      <c r="A809" s="4"/>
      <c r="B809" s="4"/>
      <c r="C809" s="16"/>
      <c r="D809" s="16"/>
      <c r="E809" s="3"/>
      <c r="F809" s="3"/>
      <c r="G809" s="3"/>
    </row>
    <row r="810" spans="1:7" ht="12.75">
      <c r="A810" s="4"/>
      <c r="B810" s="4"/>
      <c r="C810" s="16"/>
      <c r="D810" s="16"/>
      <c r="E810" s="3"/>
      <c r="F810" s="3"/>
      <c r="G810" s="3"/>
    </row>
    <row r="811" spans="1:7" ht="12.75">
      <c r="A811" s="4"/>
      <c r="B811" s="4"/>
      <c r="C811" s="16"/>
      <c r="D811" s="16"/>
      <c r="E811" s="3"/>
      <c r="F811" s="3"/>
      <c r="G811" s="3"/>
    </row>
    <row r="812" spans="1:7" ht="12.75">
      <c r="A812" s="4"/>
      <c r="B812" s="4"/>
      <c r="C812" s="16"/>
      <c r="D812" s="16"/>
      <c r="E812" s="3"/>
      <c r="F812" s="3"/>
      <c r="G812" s="3"/>
    </row>
    <row r="813" spans="1:7" ht="12.75">
      <c r="A813" s="4"/>
      <c r="B813" s="4"/>
      <c r="C813" s="16"/>
      <c r="D813" s="16"/>
      <c r="E813" s="3"/>
      <c r="F813" s="3"/>
      <c r="G813" s="3"/>
    </row>
    <row r="814" spans="1:7" ht="12.75">
      <c r="A814" s="4"/>
      <c r="B814" s="4"/>
      <c r="C814" s="16"/>
      <c r="D814" s="16"/>
      <c r="E814" s="3"/>
      <c r="F814" s="3"/>
      <c r="G814" s="3"/>
    </row>
    <row r="815" spans="1:7" ht="12.75">
      <c r="A815" s="4"/>
      <c r="B815" s="4"/>
      <c r="C815" s="16"/>
      <c r="D815" s="16"/>
      <c r="E815" s="3"/>
      <c r="F815" s="3"/>
      <c r="G815" s="3"/>
    </row>
    <row r="816" spans="1:7" ht="12.75">
      <c r="A816" s="4"/>
      <c r="B816" s="4"/>
      <c r="C816" s="16"/>
      <c r="D816" s="16"/>
      <c r="E816" s="3"/>
      <c r="F816" s="3"/>
      <c r="G816" s="3"/>
    </row>
    <row r="817" spans="1:7" ht="12.75">
      <c r="A817" s="4"/>
      <c r="B817" s="4"/>
      <c r="C817" s="16"/>
      <c r="D817" s="16"/>
      <c r="E817" s="3"/>
      <c r="F817" s="3"/>
      <c r="G817" s="3"/>
    </row>
    <row r="818" spans="1:7" ht="12.75">
      <c r="A818" s="4"/>
      <c r="B818" s="4"/>
      <c r="C818" s="16"/>
      <c r="D818" s="16"/>
      <c r="E818" s="3"/>
      <c r="F818" s="3"/>
      <c r="G818" s="3"/>
    </row>
    <row r="819" spans="1:7" ht="12.75">
      <c r="A819" s="4"/>
      <c r="B819" s="4"/>
      <c r="C819" s="16"/>
      <c r="D819" s="16"/>
      <c r="E819" s="3"/>
      <c r="F819" s="3"/>
      <c r="G819" s="3"/>
    </row>
    <row r="820" spans="1:7" ht="12.75">
      <c r="A820" s="4"/>
      <c r="B820" s="4"/>
      <c r="C820" s="16"/>
      <c r="D820" s="16"/>
      <c r="E820" s="3"/>
      <c r="F820" s="3"/>
      <c r="G820" s="3"/>
    </row>
    <row r="821" spans="1:7" ht="12.75">
      <c r="A821" s="4"/>
      <c r="B821" s="4"/>
      <c r="C821" s="16"/>
      <c r="D821" s="16"/>
      <c r="E821" s="3"/>
      <c r="F821" s="3"/>
      <c r="G821" s="3"/>
    </row>
    <row r="822" spans="1:7" ht="12.75">
      <c r="A822" s="4"/>
      <c r="B822" s="4"/>
      <c r="C822" s="16"/>
      <c r="D822" s="16"/>
      <c r="E822" s="3"/>
      <c r="F822" s="3"/>
      <c r="G822" s="3"/>
    </row>
    <row r="823" spans="1:7" ht="12.75">
      <c r="A823" s="4"/>
      <c r="B823" s="4"/>
      <c r="C823" s="16"/>
      <c r="D823" s="16"/>
      <c r="E823" s="3"/>
      <c r="F823" s="3"/>
      <c r="G823" s="3"/>
    </row>
    <row r="824" spans="1:7" ht="12.75">
      <c r="A824" s="4"/>
      <c r="B824" s="4"/>
      <c r="C824" s="16"/>
      <c r="D824" s="16"/>
      <c r="E824" s="3"/>
      <c r="F824" s="3"/>
      <c r="G824" s="3"/>
    </row>
    <row r="825" spans="1:7" ht="12.75">
      <c r="A825" s="4"/>
      <c r="B825" s="4"/>
      <c r="C825" s="16"/>
      <c r="D825" s="16"/>
      <c r="E825" s="3"/>
      <c r="F825" s="3"/>
      <c r="G825" s="3"/>
    </row>
    <row r="826" spans="1:7" ht="12.75">
      <c r="A826" s="4"/>
      <c r="B826" s="4"/>
      <c r="C826" s="16"/>
      <c r="D826" s="16"/>
      <c r="E826" s="3"/>
      <c r="F826" s="3"/>
      <c r="G826" s="3"/>
    </row>
    <row r="827" spans="1:7" ht="12.75">
      <c r="A827" s="4"/>
      <c r="B827" s="4"/>
      <c r="C827" s="16"/>
      <c r="D827" s="16"/>
      <c r="E827" s="3"/>
      <c r="F827" s="3"/>
      <c r="G827" s="3"/>
    </row>
    <row r="828" spans="1:7" ht="12.75">
      <c r="A828" s="4"/>
      <c r="B828" s="4"/>
      <c r="C828" s="16"/>
      <c r="D828" s="16"/>
      <c r="E828" s="3"/>
      <c r="F828" s="3"/>
      <c r="G828" s="3"/>
    </row>
    <row r="829" spans="1:7" ht="12.75">
      <c r="A829" s="4"/>
      <c r="B829" s="4"/>
      <c r="C829" s="16"/>
      <c r="D829" s="16"/>
      <c r="E829" s="3"/>
      <c r="F829" s="3"/>
      <c r="G829" s="3"/>
    </row>
    <row r="830" spans="1:7" ht="12.75">
      <c r="A830" s="4"/>
      <c r="B830" s="4"/>
      <c r="C830" s="16"/>
      <c r="D830" s="16"/>
      <c r="E830" s="3"/>
      <c r="F830" s="3"/>
      <c r="G830" s="3"/>
    </row>
    <row r="831" spans="1:7" ht="12.75">
      <c r="A831" s="4"/>
      <c r="B831" s="4"/>
      <c r="C831" s="16"/>
      <c r="D831" s="16"/>
      <c r="E831" s="3"/>
      <c r="F831" s="3"/>
      <c r="G831" s="3"/>
    </row>
    <row r="832" spans="1:7" ht="12.75">
      <c r="A832" s="4"/>
      <c r="B832" s="4"/>
      <c r="C832" s="16"/>
      <c r="D832" s="16"/>
      <c r="E832" s="3"/>
      <c r="F832" s="3"/>
      <c r="G832" s="3"/>
    </row>
    <row r="833" spans="1:7" ht="12.75">
      <c r="A833" s="4"/>
      <c r="B833" s="4"/>
      <c r="C833" s="16"/>
      <c r="D833" s="16"/>
      <c r="E833" s="3"/>
      <c r="F833" s="3"/>
      <c r="G833" s="3"/>
    </row>
    <row r="834" spans="1:7" ht="12.75">
      <c r="A834" s="4"/>
      <c r="B834" s="4"/>
      <c r="C834" s="16"/>
      <c r="D834" s="16"/>
      <c r="E834" s="3"/>
      <c r="F834" s="3"/>
      <c r="G834" s="3"/>
    </row>
    <row r="835" spans="1:7" ht="12.75">
      <c r="A835" s="4"/>
      <c r="B835" s="4"/>
      <c r="C835" s="16"/>
      <c r="D835" s="16"/>
      <c r="E835" s="3"/>
      <c r="F835" s="3"/>
      <c r="G835" s="3"/>
    </row>
    <row r="836" spans="1:7" ht="12.75">
      <c r="A836" s="4"/>
      <c r="B836" s="4"/>
      <c r="C836" s="16"/>
      <c r="D836" s="16"/>
      <c r="E836" s="3"/>
      <c r="F836" s="3"/>
      <c r="G836" s="3"/>
    </row>
    <row r="837" spans="1:7" ht="12.75">
      <c r="A837" s="4"/>
      <c r="B837" s="4"/>
      <c r="C837" s="16"/>
      <c r="D837" s="16"/>
      <c r="E837" s="3"/>
      <c r="F837" s="3"/>
      <c r="G837" s="3"/>
    </row>
    <row r="838" spans="1:7" ht="12.75">
      <c r="A838" s="4"/>
      <c r="B838" s="4"/>
      <c r="C838" s="16"/>
      <c r="D838" s="16"/>
      <c r="E838" s="3"/>
      <c r="F838" s="3"/>
      <c r="G838" s="3"/>
    </row>
    <row r="839" spans="1:7" ht="12.75">
      <c r="A839" s="4"/>
      <c r="B839" s="4"/>
      <c r="C839" s="16"/>
      <c r="D839" s="16"/>
      <c r="E839" s="3"/>
      <c r="F839" s="3"/>
      <c r="G839" s="3"/>
    </row>
    <row r="840" spans="1:7" ht="12.75">
      <c r="A840" s="4"/>
      <c r="B840" s="4"/>
      <c r="C840" s="16"/>
      <c r="D840" s="16"/>
      <c r="E840" s="3"/>
      <c r="F840" s="3"/>
      <c r="G840" s="3"/>
    </row>
    <row r="841" spans="1:7" ht="12.75">
      <c r="A841" s="4"/>
      <c r="B841" s="4"/>
      <c r="C841" s="16"/>
      <c r="D841" s="16"/>
      <c r="E841" s="3"/>
      <c r="F841" s="3"/>
      <c r="G841" s="3"/>
    </row>
    <row r="842" spans="1:7" ht="12.75">
      <c r="A842" s="4"/>
      <c r="B842" s="4"/>
      <c r="C842" s="16"/>
      <c r="D842" s="16"/>
      <c r="E842" s="3"/>
      <c r="F842" s="3"/>
      <c r="G842" s="3"/>
    </row>
    <row r="843" spans="1:7" ht="12.75">
      <c r="A843" s="4"/>
      <c r="B843" s="4"/>
      <c r="C843" s="16"/>
      <c r="D843" s="16"/>
      <c r="E843" s="3"/>
      <c r="F843" s="3"/>
      <c r="G843" s="3"/>
    </row>
    <row r="844" spans="1:7" ht="12.75">
      <c r="A844" s="4"/>
      <c r="B844" s="4"/>
      <c r="C844" s="16"/>
      <c r="D844" s="16"/>
      <c r="E844" s="3"/>
      <c r="F844" s="3"/>
      <c r="G844" s="3"/>
    </row>
    <row r="845" spans="1:7" ht="12.75">
      <c r="A845" s="4"/>
      <c r="B845" s="4"/>
      <c r="C845" s="16"/>
      <c r="D845" s="16"/>
      <c r="E845" s="3"/>
      <c r="F845" s="3"/>
      <c r="G845" s="3"/>
    </row>
    <row r="846" spans="1:7" ht="12.75">
      <c r="A846" s="4"/>
      <c r="B846" s="4"/>
      <c r="C846" s="16"/>
      <c r="D846" s="16"/>
      <c r="E846" s="3"/>
      <c r="F846" s="3"/>
      <c r="G846" s="3"/>
    </row>
    <row r="847" spans="1:7" ht="12.75">
      <c r="A847" s="4"/>
      <c r="B847" s="4"/>
      <c r="C847" s="16"/>
      <c r="D847" s="16"/>
      <c r="E847" s="3"/>
      <c r="F847" s="3"/>
      <c r="G847" s="3"/>
    </row>
    <row r="848" spans="1:7" ht="12.75">
      <c r="A848" s="4"/>
      <c r="B848" s="4"/>
      <c r="C848" s="16"/>
      <c r="D848" s="16"/>
      <c r="E848" s="3"/>
      <c r="F848" s="3"/>
      <c r="G848" s="3"/>
    </row>
    <row r="849" spans="1:7" ht="12.75">
      <c r="A849" s="4"/>
      <c r="B849" s="4"/>
      <c r="C849" s="16"/>
      <c r="D849" s="16"/>
      <c r="E849" s="3"/>
      <c r="F849" s="3"/>
      <c r="G849" s="3"/>
    </row>
    <row r="850" spans="1:7" ht="12.75">
      <c r="A850" s="4"/>
      <c r="B850" s="4"/>
      <c r="C850" s="16"/>
      <c r="D850" s="16"/>
      <c r="E850" s="3"/>
      <c r="F850" s="3"/>
      <c r="G850" s="3"/>
    </row>
    <row r="851" spans="1:7" ht="12.75">
      <c r="A851" s="4"/>
      <c r="B851" s="4"/>
      <c r="C851" s="16"/>
      <c r="D851" s="16"/>
      <c r="E851" s="3"/>
      <c r="F851" s="3"/>
      <c r="G851" s="3"/>
    </row>
    <row r="852" spans="1:7" ht="12.75">
      <c r="A852" s="4"/>
      <c r="B852" s="4"/>
      <c r="C852" s="16"/>
      <c r="D852" s="16"/>
      <c r="E852" s="3"/>
      <c r="F852" s="3"/>
      <c r="G852" s="3"/>
    </row>
    <row r="853" spans="1:7" ht="12.75">
      <c r="A853" s="4"/>
      <c r="B853" s="4"/>
      <c r="C853" s="16"/>
      <c r="D853" s="16"/>
      <c r="E853" s="3"/>
      <c r="F853" s="3"/>
      <c r="G853" s="3"/>
    </row>
    <row r="854" spans="1:7" ht="12.75">
      <c r="A854" s="4"/>
      <c r="B854" s="4"/>
      <c r="C854" s="16"/>
      <c r="D854" s="16"/>
      <c r="E854" s="3"/>
      <c r="F854" s="3"/>
      <c r="G854" s="3"/>
    </row>
    <row r="855" spans="1:7" ht="12.75">
      <c r="A855" s="4"/>
      <c r="B855" s="4"/>
      <c r="C855" s="16"/>
      <c r="D855" s="16"/>
      <c r="E855" s="3"/>
      <c r="F855" s="3"/>
      <c r="G855" s="3"/>
    </row>
    <row r="856" spans="1:7" ht="12.75">
      <c r="A856" s="4"/>
      <c r="B856" s="4"/>
      <c r="C856" s="16"/>
      <c r="D856" s="16"/>
      <c r="E856" s="3"/>
      <c r="F856" s="3"/>
      <c r="G856" s="3"/>
    </row>
    <row r="857" spans="1:7" ht="12.75">
      <c r="A857" s="4"/>
      <c r="B857" s="4"/>
      <c r="C857" s="16"/>
      <c r="D857" s="16"/>
      <c r="E857" s="3"/>
      <c r="F857" s="3"/>
      <c r="G857" s="3"/>
    </row>
    <row r="858" spans="1:7" ht="12.75">
      <c r="A858" s="4"/>
      <c r="B858" s="4"/>
      <c r="C858" s="16"/>
      <c r="D858" s="16"/>
      <c r="E858" s="3"/>
      <c r="F858" s="3"/>
      <c r="G858" s="3"/>
    </row>
    <row r="859" spans="1:7" ht="12.75">
      <c r="A859" s="4"/>
      <c r="B859" s="4"/>
      <c r="C859" s="16"/>
      <c r="D859" s="16"/>
      <c r="E859" s="3"/>
      <c r="F859" s="3"/>
      <c r="G859" s="3"/>
    </row>
    <row r="860" spans="1:7" ht="12.75">
      <c r="A860" s="4"/>
      <c r="B860" s="4"/>
      <c r="C860" s="16"/>
      <c r="D860" s="16"/>
      <c r="E860" s="3"/>
      <c r="F860" s="3"/>
      <c r="G860" s="3"/>
    </row>
    <row r="861" spans="1:7" ht="12.75">
      <c r="A861" s="4"/>
      <c r="B861" s="4"/>
      <c r="C861" s="16"/>
      <c r="D861" s="16"/>
      <c r="E861" s="3"/>
      <c r="F861" s="3"/>
      <c r="G861" s="3"/>
    </row>
    <row r="862" spans="1:7" ht="12.75">
      <c r="A862" s="4"/>
      <c r="B862" s="4"/>
      <c r="C862" s="16"/>
      <c r="D862" s="16"/>
      <c r="E862" s="3"/>
      <c r="F862" s="3"/>
      <c r="G862" s="3"/>
    </row>
    <row r="863" spans="1:7" ht="12.75">
      <c r="A863" s="4"/>
      <c r="B863" s="4"/>
      <c r="C863" s="16"/>
      <c r="D863" s="16"/>
      <c r="E863" s="3"/>
      <c r="F863" s="3"/>
      <c r="G863" s="3"/>
    </row>
    <row r="864" spans="1:7" ht="12.75">
      <c r="A864" s="4"/>
      <c r="B864" s="4"/>
      <c r="C864" s="16"/>
      <c r="D864" s="16"/>
      <c r="E864" s="3"/>
      <c r="F864" s="3"/>
      <c r="G864" s="3"/>
    </row>
    <row r="865" spans="1:7" ht="12.75">
      <c r="A865" s="4"/>
      <c r="B865" s="4"/>
      <c r="C865" s="16"/>
      <c r="D865" s="16"/>
      <c r="E865" s="3"/>
      <c r="F865" s="3"/>
      <c r="G865" s="3"/>
    </row>
    <row r="866" spans="1:7" ht="12.75">
      <c r="A866" s="4"/>
      <c r="B866" s="4"/>
      <c r="C866" s="16"/>
      <c r="D866" s="16"/>
      <c r="E866" s="3"/>
      <c r="F866" s="3"/>
      <c r="G866" s="3"/>
    </row>
    <row r="867" spans="1:7" ht="12.75">
      <c r="A867" s="4"/>
      <c r="B867" s="4"/>
      <c r="C867" s="16"/>
      <c r="D867" s="16"/>
      <c r="E867" s="3"/>
      <c r="F867" s="3"/>
      <c r="G867" s="3"/>
    </row>
    <row r="868" spans="1:7" ht="12.75">
      <c r="A868" s="4"/>
      <c r="B868" s="4"/>
      <c r="C868" s="16"/>
      <c r="D868" s="16"/>
      <c r="E868" s="3"/>
      <c r="F868" s="3"/>
      <c r="G868" s="3"/>
    </row>
    <row r="869" spans="1:7" ht="12.75">
      <c r="A869" s="4"/>
      <c r="B869" s="4"/>
      <c r="C869" s="16"/>
      <c r="D869" s="16"/>
      <c r="E869" s="3"/>
      <c r="F869" s="3"/>
      <c r="G869" s="3"/>
    </row>
    <row r="870" spans="1:7" ht="12.75">
      <c r="A870" s="4"/>
      <c r="B870" s="4"/>
      <c r="C870" s="16"/>
      <c r="D870" s="16"/>
      <c r="E870" s="3"/>
      <c r="F870" s="3"/>
      <c r="G870" s="3"/>
    </row>
    <row r="871" spans="1:7" ht="12.75">
      <c r="A871" s="4"/>
      <c r="B871" s="4"/>
      <c r="C871" s="16"/>
      <c r="D871" s="16"/>
      <c r="E871" s="3"/>
      <c r="F871" s="3"/>
      <c r="G871" s="3"/>
    </row>
    <row r="872" spans="1:7" ht="12.75">
      <c r="A872" s="4"/>
      <c r="B872" s="4"/>
      <c r="C872" s="16"/>
      <c r="D872" s="16"/>
      <c r="E872" s="3"/>
      <c r="F872" s="3"/>
      <c r="G872" s="3"/>
    </row>
    <row r="873" spans="1:7" ht="12.75">
      <c r="A873" s="4"/>
      <c r="B873" s="4"/>
      <c r="C873" s="16"/>
      <c r="D873" s="16"/>
      <c r="E873" s="3"/>
      <c r="F873" s="3"/>
      <c r="G873" s="3"/>
    </row>
    <row r="874" spans="1:7" ht="12.75">
      <c r="A874" s="4"/>
      <c r="B874" s="4"/>
      <c r="C874" s="16"/>
      <c r="D874" s="16"/>
      <c r="E874" s="3"/>
      <c r="F874" s="3"/>
      <c r="G874" s="3"/>
    </row>
    <row r="875" spans="1:7" ht="12.75">
      <c r="A875" s="4"/>
      <c r="B875" s="4"/>
      <c r="C875" s="16"/>
      <c r="D875" s="16"/>
      <c r="E875" s="3"/>
      <c r="F875" s="3"/>
      <c r="G875" s="3"/>
    </row>
    <row r="876" spans="1:7" ht="12.75">
      <c r="A876" s="4"/>
      <c r="B876" s="4"/>
      <c r="C876" s="16"/>
      <c r="D876" s="16"/>
      <c r="E876" s="3"/>
      <c r="F876" s="3"/>
      <c r="G876" s="3"/>
    </row>
    <row r="877" spans="1:7" ht="12.75">
      <c r="A877" s="4"/>
      <c r="B877" s="4"/>
      <c r="C877" s="16"/>
      <c r="D877" s="16"/>
      <c r="E877" s="3"/>
      <c r="F877" s="3"/>
      <c r="G877" s="3"/>
    </row>
    <row r="878" spans="1:7" ht="12.75">
      <c r="A878" s="4"/>
      <c r="B878" s="4"/>
      <c r="C878" s="16"/>
      <c r="D878" s="16"/>
      <c r="E878" s="3"/>
      <c r="F878" s="3"/>
      <c r="G878" s="3"/>
    </row>
    <row r="879" spans="1:7" ht="12.75">
      <c r="A879" s="4"/>
      <c r="B879" s="4"/>
      <c r="C879" s="16"/>
      <c r="D879" s="16"/>
      <c r="E879" s="3"/>
      <c r="F879" s="3"/>
      <c r="G879" s="3"/>
    </row>
    <row r="880" spans="1:7" ht="12.75">
      <c r="A880" s="4"/>
      <c r="B880" s="4"/>
      <c r="C880" s="16"/>
      <c r="D880" s="16"/>
      <c r="E880" s="3"/>
      <c r="F880" s="3"/>
      <c r="G880" s="3"/>
    </row>
    <row r="881" spans="1:7" ht="12.75">
      <c r="A881" s="4"/>
      <c r="B881" s="4"/>
      <c r="C881" s="16"/>
      <c r="D881" s="16"/>
      <c r="E881" s="3"/>
      <c r="F881" s="3"/>
      <c r="G881" s="3"/>
    </row>
    <row r="882" spans="1:7" ht="12.75">
      <c r="A882" s="4"/>
      <c r="B882" s="4"/>
      <c r="C882" s="16"/>
      <c r="D882" s="16"/>
      <c r="E882" s="3"/>
      <c r="F882" s="3"/>
      <c r="G882" s="3"/>
    </row>
    <row r="883" spans="1:7" ht="12.75">
      <c r="A883" s="4"/>
      <c r="B883" s="4"/>
      <c r="C883" s="16"/>
      <c r="D883" s="16"/>
      <c r="E883" s="3"/>
      <c r="F883" s="3"/>
      <c r="G883" s="3"/>
    </row>
    <row r="884" spans="1:7" ht="12.75">
      <c r="A884" s="4"/>
      <c r="B884" s="4"/>
      <c r="C884" s="16"/>
      <c r="D884" s="16"/>
      <c r="E884" s="3"/>
      <c r="F884" s="3"/>
      <c r="G884" s="3"/>
    </row>
    <row r="885" spans="1:7" ht="12.75">
      <c r="A885" s="4"/>
      <c r="B885" s="4"/>
      <c r="C885" s="16"/>
      <c r="D885" s="16"/>
      <c r="E885" s="3"/>
      <c r="F885" s="3"/>
      <c r="G885" s="3"/>
    </row>
    <row r="886" spans="1:7" ht="12.75">
      <c r="A886" s="4"/>
      <c r="B886" s="4"/>
      <c r="C886" s="16"/>
      <c r="D886" s="16"/>
      <c r="E886" s="3"/>
      <c r="F886" s="3"/>
      <c r="G886" s="3"/>
    </row>
    <row r="887" spans="1:7" ht="12.75">
      <c r="A887" s="4"/>
      <c r="B887" s="4"/>
      <c r="C887" s="16"/>
      <c r="D887" s="16"/>
      <c r="E887" s="3"/>
      <c r="F887" s="3"/>
      <c r="G887" s="3"/>
    </row>
    <row r="888" spans="1:7" ht="12.75">
      <c r="A888" s="4"/>
      <c r="B888" s="4"/>
      <c r="C888" s="16"/>
      <c r="D888" s="16"/>
      <c r="E888" s="3"/>
      <c r="F888" s="3"/>
      <c r="G888" s="3"/>
    </row>
    <row r="889" spans="1:7" ht="12.75">
      <c r="A889" s="4"/>
      <c r="B889" s="4"/>
      <c r="C889" s="16"/>
      <c r="D889" s="16"/>
      <c r="E889" s="3"/>
      <c r="F889" s="3"/>
      <c r="G889" s="3"/>
    </row>
    <row r="890" spans="1:7" ht="12.75">
      <c r="A890" s="4"/>
      <c r="B890" s="4"/>
      <c r="C890" s="16"/>
      <c r="D890" s="16"/>
      <c r="E890" s="3"/>
      <c r="F890" s="3"/>
      <c r="G890" s="3"/>
    </row>
    <row r="891" spans="1:7" ht="12.75">
      <c r="A891" s="4"/>
      <c r="B891" s="4"/>
      <c r="C891" s="16"/>
      <c r="D891" s="16"/>
      <c r="E891" s="3"/>
      <c r="F891" s="3"/>
      <c r="G891" s="3"/>
    </row>
    <row r="892" spans="1:7" ht="12.75">
      <c r="A892" s="4"/>
      <c r="B892" s="4"/>
      <c r="C892" s="16"/>
      <c r="D892" s="16"/>
      <c r="E892" s="3"/>
      <c r="F892" s="3"/>
      <c r="G892" s="3"/>
    </row>
    <row r="893" spans="1:7" ht="12.75">
      <c r="A893" s="4"/>
      <c r="B893" s="4"/>
      <c r="C893" s="16"/>
      <c r="D893" s="16"/>
      <c r="E893" s="3"/>
      <c r="F893" s="3"/>
      <c r="G893" s="3"/>
    </row>
    <row r="894" spans="1:7" ht="12.75">
      <c r="A894" s="4"/>
      <c r="B894" s="4"/>
      <c r="C894" s="16"/>
      <c r="D894" s="16"/>
      <c r="E894" s="3"/>
      <c r="F894" s="3"/>
      <c r="G894" s="3"/>
    </row>
    <row r="895" spans="1:7" ht="12.75">
      <c r="A895" s="4"/>
      <c r="B895" s="4"/>
      <c r="C895" s="16"/>
      <c r="D895" s="16"/>
      <c r="E895" s="3"/>
      <c r="F895" s="3"/>
      <c r="G895" s="3"/>
    </row>
    <row r="896" spans="1:7" ht="12.75">
      <c r="A896" s="4"/>
      <c r="B896" s="4"/>
      <c r="C896" s="16"/>
      <c r="D896" s="16"/>
      <c r="E896" s="3"/>
      <c r="F896" s="3"/>
      <c r="G896" s="3"/>
    </row>
    <row r="897" spans="1:7" ht="12.75">
      <c r="A897" s="4"/>
      <c r="B897" s="4"/>
      <c r="C897" s="16"/>
      <c r="D897" s="16"/>
      <c r="E897" s="3"/>
      <c r="F897" s="3"/>
      <c r="G897" s="3"/>
    </row>
    <row r="898" spans="1:7" ht="12.75">
      <c r="A898" s="4"/>
      <c r="B898" s="4"/>
      <c r="C898" s="16"/>
      <c r="D898" s="16"/>
      <c r="E898" s="3"/>
      <c r="F898" s="3"/>
      <c r="G898" s="3"/>
    </row>
    <row r="899" spans="1:7" ht="12.75">
      <c r="A899" s="4"/>
      <c r="B899" s="4"/>
      <c r="C899" s="16"/>
      <c r="D899" s="16"/>
      <c r="E899" s="3"/>
      <c r="F899" s="3"/>
      <c r="G899" s="3"/>
    </row>
    <row r="900" spans="1:7" ht="12.75">
      <c r="A900" s="4"/>
      <c r="B900" s="4"/>
      <c r="C900" s="16"/>
      <c r="D900" s="16"/>
      <c r="E900" s="3"/>
      <c r="F900" s="3"/>
      <c r="G900" s="3"/>
    </row>
    <row r="901" spans="1:7" ht="12.75">
      <c r="A901" s="4"/>
      <c r="B901" s="4"/>
      <c r="C901" s="16"/>
      <c r="D901" s="16"/>
      <c r="E901" s="3"/>
      <c r="F901" s="3"/>
      <c r="G901" s="3"/>
    </row>
    <row r="902" spans="1:7" ht="12.75">
      <c r="A902" s="4"/>
      <c r="B902" s="4"/>
      <c r="C902" s="16"/>
      <c r="D902" s="16"/>
      <c r="E902" s="3"/>
      <c r="F902" s="3"/>
      <c r="G902" s="3"/>
    </row>
    <row r="903" spans="1:7" ht="12.75">
      <c r="A903" s="4"/>
      <c r="B903" s="4"/>
      <c r="C903" s="16"/>
      <c r="D903" s="16"/>
      <c r="E903" s="3"/>
      <c r="F903" s="3"/>
      <c r="G903" s="3"/>
    </row>
    <row r="904" spans="1:7" ht="12.75">
      <c r="A904" s="4"/>
      <c r="B904" s="4"/>
      <c r="C904" s="16"/>
      <c r="D904" s="16"/>
      <c r="E904" s="3"/>
      <c r="F904" s="3"/>
      <c r="G904" s="3"/>
    </row>
    <row r="905" spans="1:7" ht="12.75">
      <c r="A905" s="4"/>
      <c r="B905" s="4"/>
      <c r="C905" s="16"/>
      <c r="D905" s="16"/>
      <c r="E905" s="3"/>
      <c r="F905" s="3"/>
      <c r="G905" s="3"/>
    </row>
    <row r="906" spans="1:7" ht="12.75">
      <c r="A906" s="4"/>
      <c r="B906" s="4"/>
      <c r="C906" s="16"/>
      <c r="D906" s="16"/>
      <c r="E906" s="3"/>
      <c r="F906" s="3"/>
      <c r="G906" s="3"/>
    </row>
    <row r="907" spans="1:7" ht="12.75">
      <c r="A907" s="4"/>
      <c r="B907" s="4"/>
      <c r="C907" s="16"/>
      <c r="D907" s="16"/>
      <c r="E907" s="3"/>
      <c r="F907" s="3"/>
      <c r="G907" s="3"/>
    </row>
    <row r="908" spans="1:7" ht="12.75">
      <c r="A908" s="4"/>
      <c r="B908" s="4"/>
      <c r="C908" s="16"/>
      <c r="D908" s="16"/>
      <c r="E908" s="3"/>
      <c r="F908" s="3"/>
      <c r="G908" s="3"/>
    </row>
    <row r="909" spans="1:7" ht="12.75">
      <c r="A909" s="4"/>
      <c r="B909" s="4"/>
      <c r="C909" s="16"/>
      <c r="D909" s="16"/>
      <c r="E909" s="3"/>
      <c r="F909" s="3"/>
      <c r="G909" s="3"/>
    </row>
    <row r="910" spans="1:7" ht="12.75">
      <c r="A910" s="4"/>
      <c r="B910" s="4"/>
      <c r="C910" s="16"/>
      <c r="D910" s="16"/>
      <c r="E910" s="3"/>
      <c r="F910" s="3"/>
      <c r="G910" s="3"/>
    </row>
    <row r="911" spans="1:7" ht="12.75">
      <c r="A911" s="4"/>
      <c r="B911" s="4"/>
      <c r="C911" s="16"/>
      <c r="D911" s="16"/>
      <c r="E911" s="3"/>
      <c r="F911" s="3"/>
      <c r="G911" s="3"/>
    </row>
    <row r="912" spans="1:7" ht="12.75">
      <c r="A912" s="4"/>
      <c r="B912" s="4"/>
      <c r="C912" s="16"/>
      <c r="D912" s="16"/>
      <c r="E912" s="3"/>
      <c r="F912" s="3"/>
      <c r="G912" s="3"/>
    </row>
    <row r="913" spans="1:7" ht="12.75">
      <c r="A913" s="4"/>
      <c r="B913" s="4"/>
      <c r="C913" s="16"/>
      <c r="D913" s="16"/>
      <c r="E913" s="3"/>
      <c r="F913" s="3"/>
      <c r="G913" s="3"/>
    </row>
    <row r="914" spans="1:7" ht="12.75">
      <c r="A914" s="4"/>
      <c r="B914" s="4"/>
      <c r="C914" s="16"/>
      <c r="D914" s="16"/>
      <c r="E914" s="3"/>
      <c r="F914" s="3"/>
      <c r="G914" s="3"/>
    </row>
    <row r="915" spans="1:7" ht="12.75">
      <c r="A915" s="4"/>
      <c r="B915" s="4"/>
      <c r="C915" s="16"/>
      <c r="D915" s="16"/>
      <c r="E915" s="3"/>
      <c r="F915" s="3"/>
      <c r="G915" s="3"/>
    </row>
    <row r="916" spans="1:7" ht="12.75">
      <c r="A916" s="4"/>
      <c r="B916" s="4"/>
      <c r="C916" s="16"/>
      <c r="D916" s="16"/>
      <c r="E916" s="3"/>
      <c r="F916" s="3"/>
      <c r="G916" s="3"/>
    </row>
    <row r="917" spans="1:7" ht="12.75">
      <c r="A917" s="4"/>
      <c r="B917" s="4"/>
      <c r="C917" s="16"/>
      <c r="D917" s="16"/>
      <c r="E917" s="3"/>
      <c r="F917" s="3"/>
      <c r="G917" s="3"/>
    </row>
    <row r="918" spans="1:7" ht="12.75">
      <c r="A918" s="4"/>
      <c r="B918" s="4"/>
      <c r="C918" s="16"/>
      <c r="D918" s="16"/>
      <c r="E918" s="3"/>
      <c r="F918" s="3"/>
      <c r="G918" s="3"/>
    </row>
    <row r="919" spans="1:7" ht="12.75">
      <c r="A919" s="4"/>
      <c r="B919" s="4"/>
      <c r="C919" s="16"/>
      <c r="D919" s="16"/>
      <c r="E919" s="3"/>
      <c r="F919" s="3"/>
      <c r="G919" s="3"/>
    </row>
    <row r="920" spans="1:7" ht="12.75">
      <c r="A920" s="4"/>
      <c r="B920" s="4"/>
      <c r="C920" s="16"/>
      <c r="D920" s="16"/>
      <c r="E920" s="3"/>
      <c r="F920" s="3"/>
      <c r="G920" s="3"/>
    </row>
    <row r="921" spans="1:7" ht="12.75">
      <c r="A921" s="4"/>
      <c r="B921" s="4"/>
      <c r="C921" s="16"/>
      <c r="D921" s="16"/>
      <c r="E921" s="3"/>
      <c r="F921" s="3"/>
      <c r="G921" s="3"/>
    </row>
    <row r="922" spans="1:7" ht="12.75">
      <c r="A922" s="4"/>
      <c r="B922" s="4"/>
      <c r="C922" s="16"/>
      <c r="D922" s="16"/>
      <c r="E922" s="3"/>
      <c r="F922" s="3"/>
      <c r="G922" s="3"/>
    </row>
    <row r="923" spans="1:7" ht="12.75">
      <c r="A923" s="4"/>
      <c r="B923" s="4"/>
      <c r="C923" s="16"/>
      <c r="D923" s="16"/>
      <c r="E923" s="3"/>
      <c r="F923" s="3"/>
      <c r="G923" s="3"/>
    </row>
    <row r="924" spans="1:7" ht="12.75">
      <c r="A924" s="4"/>
      <c r="B924" s="4"/>
      <c r="C924" s="16"/>
      <c r="D924" s="16"/>
      <c r="E924" s="3"/>
      <c r="F924" s="3"/>
      <c r="G924" s="3"/>
    </row>
    <row r="925" spans="1:7" ht="12.75">
      <c r="A925" s="4"/>
      <c r="B925" s="4"/>
      <c r="C925" s="16"/>
      <c r="D925" s="16"/>
      <c r="E925" s="3"/>
      <c r="F925" s="3"/>
      <c r="G925" s="3"/>
    </row>
    <row r="926" spans="1:7" ht="12.75">
      <c r="A926" s="4"/>
      <c r="B926" s="4"/>
      <c r="C926" s="16"/>
      <c r="D926" s="16"/>
      <c r="E926" s="3"/>
      <c r="F926" s="3"/>
      <c r="G926" s="3"/>
    </row>
    <row r="927" spans="1:7" ht="12.75">
      <c r="A927" s="4"/>
      <c r="B927" s="4"/>
      <c r="C927" s="16"/>
      <c r="D927" s="16"/>
      <c r="E927" s="3"/>
      <c r="F927" s="3"/>
      <c r="G927" s="3"/>
    </row>
    <row r="928" spans="1:7" ht="12.75">
      <c r="A928" s="4"/>
      <c r="B928" s="4"/>
      <c r="C928" s="16"/>
      <c r="D928" s="16"/>
      <c r="E928" s="3"/>
      <c r="F928" s="3"/>
      <c r="G928" s="3"/>
    </row>
    <row r="929" spans="1:7" ht="12.75">
      <c r="A929" s="4"/>
      <c r="B929" s="4"/>
      <c r="C929" s="16"/>
      <c r="D929" s="16"/>
      <c r="E929" s="3"/>
      <c r="F929" s="3"/>
      <c r="G929" s="3"/>
    </row>
    <row r="930" spans="1:7" ht="12.75">
      <c r="A930" s="4"/>
      <c r="B930" s="4"/>
      <c r="C930" s="16"/>
      <c r="D930" s="16"/>
      <c r="E930" s="3"/>
      <c r="F930" s="3"/>
      <c r="G930" s="3"/>
    </row>
    <row r="931" spans="1:7" ht="12.75">
      <c r="A931" s="4"/>
      <c r="B931" s="4"/>
      <c r="C931" s="16"/>
      <c r="D931" s="16"/>
      <c r="E931" s="3"/>
      <c r="F931" s="3"/>
      <c r="G931" s="3"/>
    </row>
    <row r="932" spans="1:7" ht="12.75">
      <c r="A932" s="4"/>
      <c r="B932" s="4"/>
      <c r="C932" s="16"/>
      <c r="D932" s="16"/>
      <c r="E932" s="3"/>
      <c r="F932" s="3"/>
      <c r="G932" s="3"/>
    </row>
    <row r="933" spans="1:7" ht="12.75">
      <c r="A933" s="4"/>
      <c r="B933" s="4"/>
      <c r="C933" s="16"/>
      <c r="D933" s="16"/>
      <c r="E933" s="3"/>
      <c r="F933" s="3"/>
      <c r="G933" s="3"/>
    </row>
    <row r="934" spans="1:7" ht="12.75">
      <c r="A934" s="4"/>
      <c r="B934" s="4"/>
      <c r="C934" s="16"/>
      <c r="D934" s="16"/>
      <c r="E934" s="3"/>
      <c r="F934" s="3"/>
      <c r="G934" s="3"/>
    </row>
    <row r="935" spans="1:7" ht="12.75">
      <c r="A935" s="4"/>
      <c r="B935" s="4"/>
      <c r="C935" s="16"/>
      <c r="D935" s="16"/>
      <c r="E935" s="3"/>
      <c r="F935" s="3"/>
      <c r="G935" s="3"/>
    </row>
    <row r="936" spans="1:7" ht="12.75">
      <c r="A936" s="4"/>
      <c r="B936" s="4"/>
      <c r="C936" s="16"/>
      <c r="D936" s="16"/>
      <c r="E936" s="3"/>
      <c r="F936" s="3"/>
      <c r="G936" s="3"/>
    </row>
    <row r="937" spans="1:7" ht="12.75">
      <c r="A937" s="4"/>
      <c r="B937" s="4"/>
      <c r="C937" s="16"/>
      <c r="D937" s="16"/>
      <c r="E937" s="3"/>
      <c r="F937" s="3"/>
      <c r="G937" s="3"/>
    </row>
    <row r="938" spans="1:7" ht="12.75">
      <c r="A938" s="4"/>
      <c r="B938" s="4"/>
      <c r="C938" s="16"/>
      <c r="D938" s="16"/>
      <c r="E938" s="3"/>
      <c r="F938" s="3"/>
      <c r="G938" s="3"/>
    </row>
    <row r="939" spans="1:7" ht="12.75">
      <c r="A939" s="4"/>
      <c r="B939" s="4"/>
      <c r="C939" s="16"/>
      <c r="D939" s="16"/>
      <c r="E939" s="3"/>
      <c r="F939" s="3"/>
      <c r="G939" s="3"/>
    </row>
    <row r="940" spans="1:7" ht="12.75">
      <c r="A940" s="4"/>
      <c r="B940" s="4"/>
      <c r="C940" s="16"/>
      <c r="D940" s="16"/>
      <c r="E940" s="3"/>
      <c r="F940" s="3"/>
      <c r="G940" s="3"/>
    </row>
    <row r="941" spans="1:7" ht="12.75">
      <c r="A941" s="4"/>
      <c r="B941" s="4"/>
      <c r="C941" s="16"/>
      <c r="D941" s="16"/>
      <c r="E941" s="3"/>
      <c r="F941" s="3"/>
      <c r="G941" s="3"/>
    </row>
    <row r="942" spans="1:7" ht="12.75">
      <c r="A942" s="4"/>
      <c r="B942" s="4"/>
      <c r="C942" s="16"/>
      <c r="D942" s="16"/>
      <c r="E942" s="3"/>
      <c r="F942" s="3"/>
      <c r="G942" s="3"/>
    </row>
    <row r="943" spans="1:7" ht="12.75">
      <c r="A943" s="4"/>
      <c r="B943" s="4"/>
      <c r="C943" s="16"/>
      <c r="D943" s="16"/>
      <c r="E943" s="3"/>
      <c r="F943" s="3"/>
      <c r="G943" s="3"/>
    </row>
    <row r="944" spans="1:7" ht="12.75">
      <c r="A944" s="4"/>
      <c r="B944" s="4"/>
      <c r="C944" s="16"/>
      <c r="D944" s="16"/>
      <c r="E944" s="3"/>
      <c r="F944" s="3"/>
      <c r="G944" s="3"/>
    </row>
    <row r="945" spans="1:7" ht="12.75">
      <c r="A945" s="4"/>
      <c r="B945" s="4"/>
      <c r="C945" s="16"/>
      <c r="D945" s="16"/>
      <c r="E945" s="3"/>
      <c r="F945" s="3"/>
      <c r="G945" s="3"/>
    </row>
    <row r="946" spans="1:7" ht="12.75">
      <c r="A946" s="4"/>
      <c r="B946" s="4"/>
      <c r="C946" s="16"/>
      <c r="D946" s="16"/>
      <c r="E946" s="3"/>
      <c r="F946" s="3"/>
      <c r="G946" s="3"/>
    </row>
    <row r="947" spans="1:7" ht="12.75">
      <c r="A947" s="4"/>
      <c r="B947" s="4"/>
      <c r="C947" s="16"/>
      <c r="D947" s="16"/>
      <c r="E947" s="3"/>
      <c r="F947" s="3"/>
      <c r="G947" s="3"/>
    </row>
    <row r="948" spans="1:7" ht="12.75">
      <c r="A948" s="4"/>
      <c r="B948" s="4"/>
      <c r="C948" s="16"/>
      <c r="D948" s="16"/>
      <c r="E948" s="3"/>
      <c r="F948" s="3"/>
      <c r="G948" s="3"/>
    </row>
    <row r="949" spans="1:7" ht="12.75">
      <c r="A949" s="4"/>
      <c r="B949" s="4"/>
      <c r="C949" s="16"/>
      <c r="D949" s="16"/>
      <c r="E949" s="3"/>
      <c r="F949" s="3"/>
      <c r="G949" s="3"/>
    </row>
    <row r="950" spans="1:7" ht="12.75">
      <c r="A950" s="4"/>
      <c r="B950" s="4"/>
      <c r="C950" s="16"/>
      <c r="D950" s="16"/>
      <c r="E950" s="3"/>
      <c r="F950" s="3"/>
      <c r="G950" s="3"/>
    </row>
    <row r="951" spans="1:7" ht="12.75">
      <c r="A951" s="4"/>
      <c r="B951" s="4"/>
      <c r="C951" s="16"/>
      <c r="D951" s="16"/>
      <c r="E951" s="3"/>
      <c r="F951" s="3"/>
      <c r="G951" s="3"/>
    </row>
    <row r="952" spans="1:7" ht="12.75">
      <c r="A952" s="4"/>
      <c r="B952" s="4"/>
      <c r="C952" s="16"/>
      <c r="D952" s="16"/>
      <c r="E952" s="3"/>
      <c r="F952" s="3"/>
      <c r="G952" s="3"/>
    </row>
    <row r="953" spans="1:7" ht="12.75">
      <c r="A953" s="4"/>
      <c r="B953" s="4"/>
      <c r="C953" s="16"/>
      <c r="D953" s="16"/>
      <c r="E953" s="3"/>
      <c r="F953" s="3"/>
      <c r="G953" s="3"/>
    </row>
    <row r="954" spans="1:7" ht="12.75">
      <c r="A954" s="4"/>
      <c r="B954" s="4"/>
      <c r="C954" s="16"/>
      <c r="D954" s="16"/>
      <c r="E954" s="3"/>
      <c r="F954" s="3"/>
      <c r="G954" s="3"/>
    </row>
    <row r="955" spans="1:7" ht="12.75">
      <c r="A955" s="4"/>
      <c r="B955" s="4"/>
      <c r="C955" s="16"/>
      <c r="D955" s="16"/>
      <c r="E955" s="3"/>
      <c r="F955" s="3"/>
      <c r="G955" s="3"/>
    </row>
    <row r="956" spans="1:7" ht="12.75">
      <c r="A956" s="4"/>
      <c r="B956" s="4"/>
      <c r="C956" s="16"/>
      <c r="D956" s="16"/>
      <c r="E956" s="3"/>
      <c r="F956" s="3"/>
      <c r="G956" s="3"/>
    </row>
    <row r="957" spans="1:7" ht="12.75">
      <c r="A957" s="4"/>
      <c r="B957" s="4"/>
      <c r="C957" s="16"/>
      <c r="D957" s="16"/>
      <c r="E957" s="3"/>
      <c r="F957" s="3"/>
      <c r="G957" s="3"/>
    </row>
    <row r="958" spans="1:7" ht="12.75">
      <c r="A958" s="4"/>
      <c r="B958" s="4"/>
      <c r="C958" s="16"/>
      <c r="D958" s="16"/>
      <c r="E958" s="3"/>
      <c r="F958" s="3"/>
      <c r="G958" s="3"/>
    </row>
    <row r="959" spans="1:7" ht="12.75">
      <c r="A959" s="4"/>
      <c r="B959" s="4"/>
      <c r="C959" s="16"/>
      <c r="D959" s="16"/>
      <c r="E959" s="3"/>
      <c r="F959" s="3"/>
      <c r="G959" s="3"/>
    </row>
    <row r="960" spans="1:7" ht="12.75">
      <c r="A960" s="4"/>
      <c r="B960" s="4"/>
      <c r="C960" s="16"/>
      <c r="D960" s="16"/>
      <c r="E960" s="3"/>
      <c r="F960" s="3"/>
      <c r="G960" s="3"/>
    </row>
    <row r="961" spans="1:7" ht="12.75">
      <c r="A961" s="4"/>
      <c r="B961" s="4"/>
      <c r="C961" s="16"/>
      <c r="D961" s="16"/>
      <c r="E961" s="3"/>
      <c r="F961" s="3"/>
      <c r="G961" s="3"/>
    </row>
    <row r="962" spans="1:7" ht="12.75">
      <c r="A962" s="4"/>
      <c r="B962" s="4"/>
      <c r="C962" s="16"/>
      <c r="D962" s="16"/>
      <c r="E962" s="3"/>
      <c r="F962" s="3"/>
      <c r="G962" s="3"/>
    </row>
    <row r="963" spans="1:7" ht="12.75">
      <c r="A963" s="4"/>
      <c r="B963" s="4"/>
      <c r="C963" s="16"/>
      <c r="D963" s="16"/>
      <c r="E963" s="3"/>
      <c r="F963" s="3"/>
      <c r="G963" s="3"/>
    </row>
    <row r="964" spans="1:7" ht="12.75">
      <c r="A964" s="4"/>
      <c r="B964" s="4"/>
      <c r="C964" s="16"/>
      <c r="D964" s="16"/>
      <c r="E964" s="3"/>
      <c r="F964" s="3"/>
      <c r="G964" s="3"/>
    </row>
    <row r="965" spans="1:7" ht="12.75">
      <c r="A965" s="4"/>
      <c r="B965" s="4"/>
      <c r="C965" s="16"/>
      <c r="D965" s="16"/>
      <c r="E965" s="3"/>
      <c r="F965" s="3"/>
      <c r="G965" s="3"/>
    </row>
    <row r="966" spans="1:7" ht="12.75">
      <c r="A966" s="4"/>
      <c r="B966" s="4"/>
      <c r="C966" s="16"/>
      <c r="D966" s="16"/>
      <c r="E966" s="3"/>
      <c r="F966" s="3"/>
      <c r="G966" s="3"/>
    </row>
    <row r="967" spans="1:7" ht="12.75">
      <c r="A967" s="4"/>
      <c r="B967" s="4"/>
      <c r="C967" s="16"/>
      <c r="D967" s="16"/>
      <c r="E967" s="3"/>
      <c r="F967" s="3"/>
      <c r="G967" s="3"/>
    </row>
    <row r="968" spans="1:7" ht="12.75">
      <c r="A968" s="4"/>
      <c r="B968" s="4"/>
      <c r="C968" s="16"/>
      <c r="D968" s="16"/>
      <c r="E968" s="3"/>
      <c r="F968" s="3"/>
      <c r="G968" s="3"/>
    </row>
    <row r="969" spans="1:7" ht="12.75">
      <c r="A969" s="4"/>
      <c r="B969" s="4"/>
      <c r="C969" s="16"/>
      <c r="D969" s="16"/>
      <c r="E969" s="3"/>
      <c r="F969" s="3"/>
      <c r="G969" s="3"/>
    </row>
    <row r="970" spans="1:7" ht="12.75">
      <c r="A970" s="4"/>
      <c r="B970" s="4"/>
      <c r="C970" s="16"/>
      <c r="D970" s="16"/>
      <c r="E970" s="3"/>
      <c r="F970" s="3"/>
      <c r="G970" s="3"/>
    </row>
    <row r="971" spans="1:7" ht="12.75">
      <c r="A971" s="4"/>
      <c r="B971" s="4"/>
      <c r="C971" s="16"/>
      <c r="D971" s="16"/>
      <c r="E971" s="3"/>
      <c r="F971" s="3"/>
      <c r="G971" s="3"/>
    </row>
    <row r="972" spans="1:7" ht="12.75">
      <c r="A972" s="4"/>
      <c r="B972" s="4"/>
      <c r="C972" s="16"/>
      <c r="D972" s="16"/>
      <c r="E972" s="3"/>
      <c r="F972" s="3"/>
      <c r="G972" s="3"/>
    </row>
    <row r="973" spans="1:7" ht="12.75">
      <c r="A973" s="4"/>
      <c r="B973" s="4"/>
      <c r="C973" s="16"/>
      <c r="D973" s="16"/>
      <c r="E973" s="3"/>
      <c r="F973" s="3"/>
      <c r="G973" s="3"/>
    </row>
    <row r="974" spans="1:7" ht="12.75">
      <c r="A974" s="4"/>
      <c r="B974" s="4"/>
      <c r="C974" s="16"/>
      <c r="D974" s="16"/>
      <c r="E974" s="3"/>
      <c r="F974" s="3"/>
      <c r="G974" s="3"/>
    </row>
    <row r="975" spans="1:7" ht="12.75">
      <c r="A975" s="4"/>
      <c r="B975" s="4"/>
      <c r="C975" s="16"/>
      <c r="D975" s="16"/>
      <c r="E975" s="3"/>
      <c r="F975" s="3"/>
      <c r="G975" s="3"/>
    </row>
    <row r="976" spans="1:7" ht="12.75">
      <c r="A976" s="4"/>
      <c r="B976" s="4"/>
      <c r="C976" s="16"/>
      <c r="D976" s="16"/>
      <c r="E976" s="3"/>
      <c r="F976" s="3"/>
      <c r="G976" s="3"/>
    </row>
    <row r="977" spans="1:7" ht="12.75">
      <c r="A977" s="4"/>
      <c r="B977" s="4"/>
      <c r="C977" s="16"/>
      <c r="D977" s="16"/>
      <c r="E977" s="3"/>
      <c r="F977" s="3"/>
      <c r="G977" s="3"/>
    </row>
    <row r="978" spans="1:7" ht="12.75">
      <c r="A978" s="4"/>
      <c r="B978" s="4"/>
      <c r="C978" s="16"/>
      <c r="D978" s="16"/>
      <c r="E978" s="3"/>
      <c r="F978" s="3"/>
      <c r="G978" s="3"/>
    </row>
    <row r="979" spans="1:7" ht="12.75">
      <c r="A979" s="4"/>
      <c r="B979" s="4"/>
      <c r="C979" s="16"/>
      <c r="D979" s="16"/>
      <c r="E979" s="3"/>
      <c r="F979" s="3"/>
      <c r="G979" s="3"/>
    </row>
    <row r="980" spans="1:7" ht="12.75">
      <c r="A980" s="4"/>
      <c r="B980" s="4"/>
      <c r="C980" s="16"/>
      <c r="D980" s="16"/>
      <c r="E980" s="3"/>
      <c r="F980" s="3"/>
      <c r="G980" s="3"/>
    </row>
    <row r="981" spans="1:7" ht="12.75">
      <c r="A981" s="4"/>
      <c r="B981" s="4"/>
      <c r="C981" s="16"/>
      <c r="D981" s="16"/>
      <c r="E981" s="3"/>
      <c r="F981" s="3"/>
      <c r="G981" s="3"/>
    </row>
    <row r="982" spans="1:7" ht="12.75">
      <c r="A982" s="4"/>
      <c r="B982" s="4"/>
      <c r="C982" s="16"/>
      <c r="D982" s="16"/>
      <c r="E982" s="3"/>
      <c r="F982" s="3"/>
      <c r="G982" s="3"/>
    </row>
    <row r="983" spans="1:7" ht="12.75">
      <c r="A983" s="4"/>
      <c r="B983" s="4"/>
      <c r="C983" s="16"/>
      <c r="D983" s="16"/>
      <c r="E983" s="3"/>
      <c r="F983" s="3"/>
      <c r="G983" s="3"/>
    </row>
    <row r="984" spans="1:7" ht="12.75">
      <c r="A984" s="4"/>
      <c r="B984" s="4"/>
      <c r="C984" s="16"/>
      <c r="D984" s="16"/>
      <c r="E984" s="3"/>
      <c r="F984" s="3"/>
      <c r="G984" s="3"/>
    </row>
    <row r="985" spans="1:7" ht="12.75">
      <c r="A985" s="4"/>
      <c r="B985" s="4"/>
      <c r="C985" s="16"/>
      <c r="D985" s="16"/>
      <c r="E985" s="3"/>
      <c r="F985" s="3"/>
      <c r="G985" s="3"/>
    </row>
    <row r="986" spans="1:7" ht="12.75">
      <c r="A986" s="4"/>
      <c r="B986" s="4"/>
      <c r="C986" s="16"/>
      <c r="D986" s="16"/>
      <c r="E986" s="3"/>
      <c r="F986" s="3"/>
      <c r="G986" s="3"/>
    </row>
    <row r="987" spans="1:7" ht="12.75">
      <c r="A987" s="4"/>
      <c r="B987" s="4"/>
      <c r="C987" s="16"/>
      <c r="D987" s="16"/>
      <c r="E987" s="3"/>
      <c r="F987" s="3"/>
      <c r="G987" s="3"/>
    </row>
    <row r="988" spans="1:7" ht="12.75">
      <c r="A988" s="4"/>
      <c r="B988" s="4"/>
      <c r="C988" s="16"/>
      <c r="D988" s="16"/>
      <c r="E988" s="3"/>
      <c r="F988" s="3"/>
      <c r="G988" s="3"/>
    </row>
    <row r="989" spans="1:7" ht="12.75">
      <c r="A989" s="4"/>
      <c r="B989" s="4"/>
      <c r="C989" s="16"/>
      <c r="D989" s="16"/>
      <c r="E989" s="3"/>
      <c r="F989" s="3"/>
      <c r="G989" s="3"/>
    </row>
    <row r="990" spans="1:7" ht="12.75">
      <c r="A990" s="4"/>
      <c r="B990" s="4"/>
      <c r="C990" s="16"/>
      <c r="D990" s="16"/>
      <c r="E990" s="3"/>
      <c r="F990" s="3"/>
      <c r="G990" s="3"/>
    </row>
    <row r="991" spans="1:7" ht="12.75">
      <c r="A991" s="4"/>
      <c r="B991" s="4"/>
      <c r="C991" s="16"/>
      <c r="D991" s="16"/>
      <c r="E991" s="3"/>
      <c r="F991" s="3"/>
      <c r="G991" s="3"/>
    </row>
    <row r="992" spans="1:7" ht="12.75">
      <c r="A992" s="4"/>
      <c r="B992" s="4"/>
      <c r="C992" s="16"/>
      <c r="D992" s="16"/>
      <c r="E992" s="3"/>
      <c r="F992" s="3"/>
      <c r="G992" s="3"/>
    </row>
    <row r="993" spans="1:7" ht="12.75">
      <c r="A993" s="4"/>
      <c r="B993" s="4"/>
      <c r="C993" s="16"/>
      <c r="D993" s="16"/>
      <c r="E993" s="3"/>
      <c r="F993" s="3"/>
      <c r="G993" s="3"/>
    </row>
    <row r="994" spans="1:7" ht="12.75">
      <c r="A994" s="4"/>
      <c r="B994" s="4"/>
      <c r="C994" s="16"/>
      <c r="D994" s="16"/>
      <c r="E994" s="3"/>
      <c r="F994" s="3"/>
      <c r="G994" s="3"/>
    </row>
    <row r="995" spans="1:7" ht="12.75">
      <c r="A995" s="4"/>
      <c r="B995" s="4"/>
      <c r="C995" s="16"/>
      <c r="D995" s="16"/>
      <c r="E995" s="3"/>
      <c r="F995" s="3"/>
      <c r="G995" s="3"/>
    </row>
    <row r="996" spans="1:7" ht="12.75">
      <c r="A996" s="4"/>
      <c r="B996" s="4"/>
      <c r="C996" s="16"/>
      <c r="D996" s="16"/>
      <c r="E996" s="3"/>
      <c r="F996" s="3"/>
      <c r="G996" s="3"/>
    </row>
    <row r="997" spans="1:7" ht="12.75">
      <c r="A997" s="4"/>
      <c r="B997" s="4"/>
      <c r="C997" s="16"/>
      <c r="D997" s="16"/>
      <c r="E997" s="3"/>
      <c r="F997" s="3"/>
      <c r="G997" s="3"/>
    </row>
    <row r="998" spans="1:7" ht="12.75">
      <c r="A998" s="4"/>
      <c r="B998" s="4"/>
      <c r="C998" s="16"/>
      <c r="D998" s="16"/>
      <c r="E998" s="3"/>
      <c r="F998" s="3"/>
      <c r="G998" s="3"/>
    </row>
    <row r="999" spans="1:7" ht="12.75">
      <c r="A999" s="4"/>
      <c r="B999" s="4"/>
      <c r="C999" s="16"/>
      <c r="D999" s="16"/>
      <c r="E999" s="3"/>
      <c r="F999" s="3"/>
      <c r="G999" s="3"/>
    </row>
    <row r="1000" spans="1:7" ht="12.75">
      <c r="A1000" s="4"/>
      <c r="B1000" s="4"/>
      <c r="C1000" s="16"/>
      <c r="D1000" s="16"/>
      <c r="E1000" s="3"/>
      <c r="F1000" s="3"/>
      <c r="G1000" s="3"/>
    </row>
    <row r="1001" spans="1:7" ht="12.75">
      <c r="A1001" s="4"/>
      <c r="B1001" s="4"/>
      <c r="C1001" s="16"/>
      <c r="D1001" s="16"/>
      <c r="E1001" s="3"/>
      <c r="F1001" s="3"/>
      <c r="G1001" s="3"/>
    </row>
    <row r="1002" spans="1:7" ht="12.75">
      <c r="A1002" s="4"/>
      <c r="B1002" s="4"/>
      <c r="C1002" s="16"/>
      <c r="D1002" s="16"/>
      <c r="E1002" s="3"/>
      <c r="F1002" s="3"/>
      <c r="G1002" s="3"/>
    </row>
    <row r="1003" spans="1:7" ht="12.75">
      <c r="A1003" s="4"/>
      <c r="B1003" s="4"/>
      <c r="C1003" s="16"/>
      <c r="D1003" s="16"/>
      <c r="E1003" s="3"/>
      <c r="F1003" s="3"/>
      <c r="G1003" s="3"/>
    </row>
    <row r="1004" spans="1:7" ht="12.75">
      <c r="A1004" s="4"/>
      <c r="B1004" s="4"/>
      <c r="C1004" s="16"/>
      <c r="D1004" s="16"/>
      <c r="E1004" s="3"/>
      <c r="F1004" s="3"/>
      <c r="G1004" s="3"/>
    </row>
    <row r="1005" spans="1:7" ht="12.75">
      <c r="A1005" s="4"/>
      <c r="B1005" s="4"/>
      <c r="C1005" s="16"/>
      <c r="D1005" s="16"/>
      <c r="E1005" s="3"/>
      <c r="F1005" s="3"/>
      <c r="G1005" s="3"/>
    </row>
    <row r="1006" spans="1:7" ht="12.75">
      <c r="A1006" s="4"/>
      <c r="B1006" s="4"/>
      <c r="C1006" s="16"/>
      <c r="D1006" s="16"/>
      <c r="E1006" s="3"/>
      <c r="F1006" s="3"/>
      <c r="G1006" s="3"/>
    </row>
    <row r="1007" spans="1:7" ht="12.75">
      <c r="A1007" s="4"/>
      <c r="B1007" s="4"/>
      <c r="C1007" s="16"/>
      <c r="D1007" s="16"/>
      <c r="E1007" s="3"/>
      <c r="F1007" s="3"/>
      <c r="G1007" s="3"/>
    </row>
    <row r="1008" spans="1:7" ht="12.75">
      <c r="A1008" s="4"/>
      <c r="B1008" s="4"/>
      <c r="C1008" s="16"/>
      <c r="D1008" s="16"/>
      <c r="E1008" s="3"/>
      <c r="F1008" s="3"/>
      <c r="G1008" s="3"/>
    </row>
    <row r="1009" spans="1:7" ht="12.75">
      <c r="A1009" s="4"/>
      <c r="B1009" s="4"/>
      <c r="C1009" s="16"/>
      <c r="D1009" s="16"/>
      <c r="E1009" s="3"/>
      <c r="F1009" s="3"/>
      <c r="G1009" s="3"/>
    </row>
    <row r="1010" spans="1:7" ht="12.75">
      <c r="A1010" s="4"/>
      <c r="B1010" s="4"/>
      <c r="C1010" s="16"/>
      <c r="D1010" s="16"/>
      <c r="E1010" s="3"/>
      <c r="F1010" s="3"/>
      <c r="G1010" s="3"/>
    </row>
    <row r="1011" spans="1:7" ht="12.75">
      <c r="A1011" s="4"/>
      <c r="B1011" s="4"/>
      <c r="C1011" s="16"/>
      <c r="D1011" s="16"/>
      <c r="E1011" s="3"/>
      <c r="F1011" s="3"/>
      <c r="G1011" s="3"/>
    </row>
    <row r="1012" spans="1:7" ht="12.75">
      <c r="A1012" s="4"/>
      <c r="B1012" s="4"/>
      <c r="C1012" s="16"/>
      <c r="D1012" s="16"/>
      <c r="E1012" s="3"/>
      <c r="F1012" s="3"/>
      <c r="G1012" s="3"/>
    </row>
    <row r="1013" spans="1:7" ht="12.75">
      <c r="A1013" s="4"/>
      <c r="B1013" s="4"/>
      <c r="C1013" s="16"/>
      <c r="D1013" s="16"/>
      <c r="E1013" s="3"/>
      <c r="F1013" s="3"/>
      <c r="G1013" s="3"/>
    </row>
    <row r="1014" spans="1:7" ht="12.75">
      <c r="A1014" s="4"/>
      <c r="B1014" s="4"/>
      <c r="C1014" s="16"/>
      <c r="D1014" s="16"/>
      <c r="E1014" s="3"/>
      <c r="F1014" s="3"/>
      <c r="G1014" s="3"/>
    </row>
    <row r="1015" spans="1:7" ht="12.75">
      <c r="A1015" s="4"/>
      <c r="B1015" s="4"/>
      <c r="C1015" s="16"/>
      <c r="D1015" s="16"/>
      <c r="E1015" s="3"/>
      <c r="F1015" s="3"/>
      <c r="G1015" s="3"/>
    </row>
    <row r="1016" spans="1:7" ht="12.75">
      <c r="A1016" s="4"/>
      <c r="B1016" s="4"/>
      <c r="C1016" s="16"/>
      <c r="D1016" s="16"/>
      <c r="E1016" s="3"/>
      <c r="F1016" s="3"/>
      <c r="G1016" s="3"/>
    </row>
    <row r="1017" spans="1:7" ht="12.75">
      <c r="A1017" s="4"/>
      <c r="B1017" s="4"/>
      <c r="C1017" s="16"/>
      <c r="D1017" s="16"/>
      <c r="E1017" s="3"/>
      <c r="F1017" s="3"/>
      <c r="G1017" s="3"/>
    </row>
    <row r="1018" spans="1:7" ht="12.75">
      <c r="A1018" s="4"/>
      <c r="B1018" s="4"/>
      <c r="C1018" s="16"/>
      <c r="D1018" s="16"/>
      <c r="E1018" s="3"/>
      <c r="F1018" s="3"/>
      <c r="G1018" s="3"/>
    </row>
    <row r="1019" spans="1:7" ht="12.75">
      <c r="A1019" s="4"/>
      <c r="B1019" s="4"/>
      <c r="C1019" s="16"/>
      <c r="D1019" s="16"/>
      <c r="E1019" s="3"/>
      <c r="F1019" s="3"/>
      <c r="G1019" s="3"/>
    </row>
    <row r="1020" spans="1:7" ht="12.75">
      <c r="A1020" s="4"/>
      <c r="B1020" s="4"/>
      <c r="C1020" s="16"/>
      <c r="D1020" s="16"/>
      <c r="E1020" s="3"/>
      <c r="F1020" s="3"/>
      <c r="G1020" s="3"/>
    </row>
    <row r="1021" spans="1:7" ht="12.75">
      <c r="A1021" s="4"/>
      <c r="B1021" s="4"/>
      <c r="C1021" s="16"/>
      <c r="D1021" s="16"/>
      <c r="E1021" s="3"/>
      <c r="F1021" s="3"/>
      <c r="G1021" s="3"/>
    </row>
    <row r="1022" spans="1:7" ht="12.75">
      <c r="A1022" s="4"/>
      <c r="B1022" s="4"/>
      <c r="C1022" s="16"/>
      <c r="D1022" s="16"/>
      <c r="E1022" s="3"/>
      <c r="F1022" s="3"/>
      <c r="G1022" s="3"/>
    </row>
    <row r="1023" spans="1:7" ht="12.75">
      <c r="A1023" s="4"/>
      <c r="B1023" s="4"/>
      <c r="C1023" s="16"/>
      <c r="D1023" s="16"/>
      <c r="E1023" s="3"/>
      <c r="F1023" s="3"/>
      <c r="G1023" s="3"/>
    </row>
    <row r="1024" spans="1:7" ht="12.75">
      <c r="A1024" s="4"/>
      <c r="B1024" s="4"/>
      <c r="C1024" s="16"/>
      <c r="D1024" s="16"/>
      <c r="E1024" s="3"/>
      <c r="F1024" s="3"/>
      <c r="G1024" s="3"/>
    </row>
    <row r="1025" spans="1:7" ht="12.75">
      <c r="A1025" s="4"/>
      <c r="B1025" s="4"/>
      <c r="C1025" s="16"/>
      <c r="D1025" s="16"/>
      <c r="E1025" s="3"/>
      <c r="F1025" s="3"/>
      <c r="G1025" s="3"/>
    </row>
    <row r="1026" spans="1:7" ht="12.75">
      <c r="A1026" s="4"/>
      <c r="B1026" s="4"/>
      <c r="C1026" s="16"/>
      <c r="D1026" s="16"/>
      <c r="E1026" s="3"/>
      <c r="F1026" s="3"/>
      <c r="G1026" s="3"/>
    </row>
    <row r="1027" spans="1:7" ht="12.75">
      <c r="A1027" s="4"/>
      <c r="B1027" s="4"/>
      <c r="C1027" s="16"/>
      <c r="D1027" s="16"/>
      <c r="E1027" s="3"/>
      <c r="F1027" s="3"/>
      <c r="G1027" s="3"/>
    </row>
    <row r="1028" spans="1:7" ht="12.75">
      <c r="A1028" s="4"/>
      <c r="B1028" s="4"/>
      <c r="C1028" s="16"/>
      <c r="D1028" s="16"/>
      <c r="E1028" s="3"/>
      <c r="F1028" s="3"/>
      <c r="G1028" s="3"/>
    </row>
    <row r="1029" spans="1:7" ht="12.75">
      <c r="A1029" s="4"/>
      <c r="B1029" s="4"/>
      <c r="C1029" s="16"/>
      <c r="D1029" s="16"/>
      <c r="E1029" s="3"/>
      <c r="F1029" s="3"/>
      <c r="G1029" s="3"/>
    </row>
    <row r="1030" spans="1:7" ht="12.75">
      <c r="A1030" s="4"/>
      <c r="B1030" s="4"/>
      <c r="C1030" s="16"/>
      <c r="D1030" s="16"/>
      <c r="E1030" s="3"/>
      <c r="F1030" s="3"/>
      <c r="G1030" s="3"/>
    </row>
    <row r="1031" spans="1:7" ht="12.75">
      <c r="A1031" s="4"/>
      <c r="B1031" s="4"/>
      <c r="C1031" s="16"/>
      <c r="D1031" s="16"/>
      <c r="E1031" s="3"/>
      <c r="F1031" s="3"/>
      <c r="G1031" s="3"/>
    </row>
    <row r="1032" spans="1:7" ht="12.75">
      <c r="A1032" s="4"/>
      <c r="B1032" s="4"/>
      <c r="C1032" s="16"/>
      <c r="D1032" s="16"/>
      <c r="E1032" s="3"/>
      <c r="F1032" s="3"/>
      <c r="G1032" s="3"/>
    </row>
    <row r="1033" spans="1:7" ht="12.75">
      <c r="A1033" s="4"/>
      <c r="B1033" s="4"/>
      <c r="C1033" s="16"/>
      <c r="D1033" s="16"/>
      <c r="E1033" s="3"/>
      <c r="F1033" s="3"/>
      <c r="G1033" s="3"/>
    </row>
    <row r="1034" spans="1:7" ht="12.75">
      <c r="A1034" s="4"/>
      <c r="B1034" s="4"/>
      <c r="C1034" s="16"/>
      <c r="D1034" s="16"/>
      <c r="E1034" s="3"/>
      <c r="F1034" s="3"/>
      <c r="G1034" s="3"/>
    </row>
    <row r="1035" spans="1:7" ht="12.75">
      <c r="A1035" s="4"/>
      <c r="B1035" s="4"/>
      <c r="C1035" s="16"/>
      <c r="D1035" s="16"/>
      <c r="E1035" s="3"/>
      <c r="F1035" s="3"/>
      <c r="G1035" s="3"/>
    </row>
    <row r="1036" spans="1:7" ht="12.75">
      <c r="A1036" s="4"/>
      <c r="B1036" s="4"/>
      <c r="C1036" s="16"/>
      <c r="D1036" s="16"/>
      <c r="E1036" s="3"/>
      <c r="F1036" s="3"/>
      <c r="G1036" s="3"/>
    </row>
    <row r="1037" spans="1:7" ht="12.75">
      <c r="A1037" s="4"/>
      <c r="B1037" s="4"/>
      <c r="C1037" s="16"/>
      <c r="D1037" s="16"/>
      <c r="E1037" s="3"/>
      <c r="F1037" s="3"/>
      <c r="G1037" s="3"/>
    </row>
    <row r="1038" spans="1:7" ht="12.75">
      <c r="A1038" s="4"/>
      <c r="B1038" s="4"/>
      <c r="C1038" s="16"/>
      <c r="D1038" s="16"/>
      <c r="E1038" s="3"/>
      <c r="F1038" s="3"/>
      <c r="G1038" s="3"/>
    </row>
    <row r="1039" spans="1:7" ht="12.75">
      <c r="A1039" s="4"/>
      <c r="B1039" s="4"/>
      <c r="C1039" s="16"/>
      <c r="D1039" s="16"/>
      <c r="E1039" s="3"/>
      <c r="F1039" s="3"/>
      <c r="G1039" s="3"/>
    </row>
    <row r="1040" spans="1:7" ht="12.75">
      <c r="A1040" s="4"/>
      <c r="B1040" s="4"/>
      <c r="C1040" s="16"/>
      <c r="D1040" s="16"/>
      <c r="E1040" s="3"/>
      <c r="F1040" s="3"/>
      <c r="G1040" s="3"/>
    </row>
    <row r="1041" spans="1:7" ht="12.75">
      <c r="A1041" s="4"/>
      <c r="B1041" s="4"/>
      <c r="C1041" s="16"/>
      <c r="D1041" s="16"/>
      <c r="E1041" s="3"/>
      <c r="F1041" s="3"/>
      <c r="G1041" s="3"/>
    </row>
    <row r="1042" spans="1:7" ht="12.75">
      <c r="A1042" s="4"/>
      <c r="B1042" s="4"/>
      <c r="C1042" s="16"/>
      <c r="D1042" s="16"/>
      <c r="E1042" s="3"/>
      <c r="F1042" s="3"/>
      <c r="G1042" s="3"/>
    </row>
    <row r="1043" spans="1:7" ht="12.75">
      <c r="A1043" s="4"/>
      <c r="B1043" s="4"/>
      <c r="C1043" s="16"/>
      <c r="D1043" s="16"/>
      <c r="E1043" s="3"/>
      <c r="F1043" s="3"/>
      <c r="G1043" s="3"/>
    </row>
    <row r="1044" spans="1:7" ht="12.75">
      <c r="A1044" s="4"/>
      <c r="B1044" s="4"/>
      <c r="C1044" s="16"/>
      <c r="D1044" s="16"/>
      <c r="E1044" s="3"/>
      <c r="F1044" s="3"/>
      <c r="G1044" s="3"/>
    </row>
    <row r="1045" spans="1:7" ht="12.75">
      <c r="A1045" s="4"/>
      <c r="B1045" s="4"/>
      <c r="C1045" s="16"/>
      <c r="D1045" s="16"/>
      <c r="E1045" s="3"/>
      <c r="F1045" s="3"/>
      <c r="G1045" s="3"/>
    </row>
    <row r="1046" spans="1:7" ht="12.75">
      <c r="A1046" s="4"/>
      <c r="B1046" s="4"/>
      <c r="C1046" s="16"/>
      <c r="D1046" s="16"/>
      <c r="E1046" s="3"/>
      <c r="F1046" s="3"/>
      <c r="G1046" s="3"/>
    </row>
    <row r="1047" spans="1:7" ht="12.75">
      <c r="A1047" s="4"/>
      <c r="B1047" s="4"/>
      <c r="C1047" s="16"/>
      <c r="D1047" s="16"/>
      <c r="E1047" s="3"/>
      <c r="F1047" s="3"/>
      <c r="G1047" s="3"/>
    </row>
    <row r="1048" spans="1:7" ht="12.75">
      <c r="A1048" s="4"/>
      <c r="B1048" s="4"/>
      <c r="C1048" s="16"/>
      <c r="D1048" s="16"/>
      <c r="E1048" s="3"/>
      <c r="F1048" s="3"/>
      <c r="G1048" s="3"/>
    </row>
    <row r="1049" spans="1:7" ht="12.75">
      <c r="A1049" s="4"/>
      <c r="B1049" s="4"/>
      <c r="C1049" s="16"/>
      <c r="D1049" s="16"/>
      <c r="E1049" s="3"/>
      <c r="F1049" s="3"/>
      <c r="G1049" s="3"/>
    </row>
    <row r="1050" spans="1:7" ht="12.75">
      <c r="A1050" s="4"/>
      <c r="B1050" s="4"/>
      <c r="C1050" s="16"/>
      <c r="D1050" s="16"/>
      <c r="E1050" s="3"/>
      <c r="F1050" s="3"/>
      <c r="G1050" s="3"/>
    </row>
    <row r="1051" spans="1:7" ht="12.75">
      <c r="A1051" s="4"/>
      <c r="B1051" s="4"/>
      <c r="C1051" s="16"/>
      <c r="D1051" s="16"/>
      <c r="E1051" s="3"/>
      <c r="F1051" s="3"/>
      <c r="G1051" s="3"/>
    </row>
    <row r="1052" spans="1:7" ht="12.75">
      <c r="A1052" s="4"/>
      <c r="B1052" s="4"/>
      <c r="C1052" s="16"/>
      <c r="D1052" s="16"/>
      <c r="E1052" s="3"/>
      <c r="F1052" s="3"/>
      <c r="G1052" s="3"/>
    </row>
    <row r="1053" spans="1:7" ht="12.75">
      <c r="A1053" s="4"/>
      <c r="B1053" s="4"/>
      <c r="C1053" s="16"/>
      <c r="D1053" s="16"/>
      <c r="E1053" s="3"/>
      <c r="F1053" s="3"/>
      <c r="G1053" s="3"/>
    </row>
    <row r="1054" spans="1:7" ht="12.75">
      <c r="A1054" s="4"/>
      <c r="B1054" s="4"/>
      <c r="C1054" s="16"/>
      <c r="D1054" s="16"/>
      <c r="E1054" s="3"/>
      <c r="F1054" s="3"/>
      <c r="G1054" s="3"/>
    </row>
    <row r="1055" spans="1:7" ht="12.75">
      <c r="A1055" s="4"/>
      <c r="B1055" s="4"/>
      <c r="C1055" s="16"/>
      <c r="D1055" s="16"/>
      <c r="E1055" s="3"/>
      <c r="F1055" s="3"/>
      <c r="G1055" s="3"/>
    </row>
    <row r="1056" spans="1:7" ht="12.75">
      <c r="A1056" s="4"/>
      <c r="B1056" s="4"/>
      <c r="C1056" s="16"/>
      <c r="D1056" s="16"/>
      <c r="E1056" s="3"/>
      <c r="F1056" s="3"/>
      <c r="G1056" s="3"/>
    </row>
    <row r="1057" spans="1:7" ht="12.75">
      <c r="A1057" s="4"/>
      <c r="B1057" s="4"/>
      <c r="C1057" s="16"/>
      <c r="D1057" s="16"/>
      <c r="E1057" s="3"/>
      <c r="F1057" s="3"/>
      <c r="G1057" s="3"/>
    </row>
    <row r="1058" spans="1:7" ht="12.75">
      <c r="A1058" s="4"/>
      <c r="B1058" s="4"/>
      <c r="C1058" s="16"/>
      <c r="D1058" s="16"/>
      <c r="E1058" s="3"/>
      <c r="F1058" s="3"/>
      <c r="G1058" s="3"/>
    </row>
    <row r="1059" spans="1:7" ht="12.75">
      <c r="A1059" s="4"/>
      <c r="B1059" s="4"/>
      <c r="C1059" s="16"/>
      <c r="D1059" s="16"/>
      <c r="E1059" s="3"/>
      <c r="F1059" s="3"/>
      <c r="G1059" s="3"/>
    </row>
    <row r="1060" spans="1:7" ht="12.75">
      <c r="A1060" s="4"/>
      <c r="B1060" s="4"/>
      <c r="C1060" s="16"/>
      <c r="D1060" s="16"/>
      <c r="E1060" s="3"/>
      <c r="F1060" s="3"/>
      <c r="G1060" s="3"/>
    </row>
    <row r="1061" spans="1:7" ht="12.75">
      <c r="A1061" s="4"/>
      <c r="B1061" s="4"/>
      <c r="C1061" s="16"/>
      <c r="D1061" s="16"/>
      <c r="E1061" s="3"/>
      <c r="F1061" s="3"/>
      <c r="G1061" s="3"/>
    </row>
    <row r="1062" spans="1:7" ht="12.75">
      <c r="A1062" s="4"/>
      <c r="B1062" s="4"/>
      <c r="C1062" s="16"/>
      <c r="D1062" s="16"/>
      <c r="E1062" s="3"/>
      <c r="F1062" s="3"/>
      <c r="G1062" s="3"/>
    </row>
    <row r="1063" spans="1:7" ht="12.75">
      <c r="A1063" s="4"/>
      <c r="B1063" s="4"/>
      <c r="C1063" s="16"/>
      <c r="D1063" s="16"/>
      <c r="E1063" s="3"/>
      <c r="F1063" s="3"/>
      <c r="G1063" s="3"/>
    </row>
    <row r="1064" spans="1:7" ht="12.75">
      <c r="A1064" s="4"/>
      <c r="B1064" s="4"/>
      <c r="C1064" s="16"/>
      <c r="D1064" s="16"/>
      <c r="E1064" s="3"/>
      <c r="F1064" s="3"/>
      <c r="G1064" s="3"/>
    </row>
    <row r="1065" spans="1:7" ht="12.75">
      <c r="A1065" s="4"/>
      <c r="B1065" s="4"/>
      <c r="C1065" s="16"/>
      <c r="D1065" s="16"/>
      <c r="E1065" s="3"/>
      <c r="F1065" s="3"/>
      <c r="G1065" s="3"/>
    </row>
    <row r="1066" spans="1:7" ht="12.75">
      <c r="A1066" s="4"/>
      <c r="B1066" s="4"/>
      <c r="C1066" s="16"/>
      <c r="D1066" s="16"/>
      <c r="E1066" s="3"/>
      <c r="F1066" s="3"/>
      <c r="G1066" s="3"/>
    </row>
    <row r="1067" spans="1:7" ht="12.75">
      <c r="A1067" s="4"/>
      <c r="B1067" s="4"/>
      <c r="C1067" s="16"/>
      <c r="D1067" s="16"/>
      <c r="E1067" s="3"/>
      <c r="F1067" s="3"/>
      <c r="G1067" s="3"/>
    </row>
    <row r="1068" spans="1:7" ht="12.75">
      <c r="A1068" s="4"/>
      <c r="B1068" s="4"/>
      <c r="C1068" s="16"/>
      <c r="D1068" s="16"/>
      <c r="E1068" s="3"/>
      <c r="F1068" s="3"/>
      <c r="G1068" s="3"/>
    </row>
    <row r="1069" spans="1:7" ht="12.75">
      <c r="A1069" s="4"/>
      <c r="B1069" s="4"/>
      <c r="C1069" s="16"/>
      <c r="D1069" s="16"/>
      <c r="E1069" s="3"/>
      <c r="F1069" s="3"/>
      <c r="G1069" s="3"/>
    </row>
    <row r="1070" spans="1:7" ht="12.75">
      <c r="A1070" s="4"/>
      <c r="B1070" s="4"/>
      <c r="C1070" s="16"/>
      <c r="D1070" s="16"/>
      <c r="E1070" s="3"/>
      <c r="F1070" s="3"/>
      <c r="G1070" s="3"/>
    </row>
    <row r="1071" spans="1:7" ht="12.75">
      <c r="A1071" s="4"/>
      <c r="B1071" s="4"/>
      <c r="C1071" s="16"/>
      <c r="D1071" s="16"/>
      <c r="E1071" s="3"/>
      <c r="F1071" s="3"/>
      <c r="G1071" s="3"/>
    </row>
    <row r="1072" spans="1:7" ht="12.75">
      <c r="A1072" s="4"/>
      <c r="B1072" s="4"/>
      <c r="C1072" s="16"/>
      <c r="D1072" s="16"/>
      <c r="E1072" s="3"/>
      <c r="F1072" s="3"/>
      <c r="G1072" s="3"/>
    </row>
    <row r="1073" spans="1:7" ht="12.75">
      <c r="A1073" s="4"/>
      <c r="B1073" s="4"/>
      <c r="C1073" s="16"/>
      <c r="D1073" s="16"/>
      <c r="E1073" s="3"/>
      <c r="F1073" s="3"/>
      <c r="G1073" s="3"/>
    </row>
    <row r="1074" spans="1:7" ht="12.75">
      <c r="A1074" s="4"/>
      <c r="B1074" s="4"/>
      <c r="C1074" s="16"/>
      <c r="D1074" s="16"/>
      <c r="E1074" s="3"/>
      <c r="F1074" s="3"/>
      <c r="G1074" s="3"/>
    </row>
    <row r="1075" spans="1:7" ht="12.75">
      <c r="A1075" s="4"/>
      <c r="B1075" s="4"/>
      <c r="C1075" s="16"/>
      <c r="D1075" s="16"/>
      <c r="E1075" s="3"/>
      <c r="F1075" s="3"/>
      <c r="G1075" s="3"/>
    </row>
    <row r="1076" spans="1:7" ht="12.75">
      <c r="A1076" s="4"/>
      <c r="B1076" s="4"/>
      <c r="C1076" s="16"/>
      <c r="D1076" s="16"/>
      <c r="E1076" s="3"/>
      <c r="F1076" s="3"/>
      <c r="G1076" s="3"/>
    </row>
    <row r="1077" spans="1:7" ht="12.75">
      <c r="A1077" s="4"/>
      <c r="B1077" s="4"/>
      <c r="C1077" s="16"/>
      <c r="D1077" s="16"/>
      <c r="E1077" s="3"/>
      <c r="F1077" s="3"/>
      <c r="G1077" s="3"/>
    </row>
    <row r="1078" spans="1:7" ht="12.75">
      <c r="A1078" s="4"/>
      <c r="B1078" s="4"/>
      <c r="C1078" s="16"/>
      <c r="D1078" s="16"/>
      <c r="E1078" s="3"/>
      <c r="F1078" s="3"/>
      <c r="G1078" s="3"/>
    </row>
    <row r="1079" spans="1:7" ht="12.75">
      <c r="A1079" s="4"/>
      <c r="B1079" s="4"/>
      <c r="C1079" s="16"/>
      <c r="D1079" s="16"/>
      <c r="E1079" s="3"/>
      <c r="F1079" s="3"/>
      <c r="G1079" s="3"/>
    </row>
    <row r="1080" spans="1:7" ht="12.75">
      <c r="A1080" s="4"/>
      <c r="B1080" s="4"/>
      <c r="C1080" s="16"/>
      <c r="D1080" s="16"/>
      <c r="E1080" s="3"/>
      <c r="F1080" s="3"/>
      <c r="G1080" s="3"/>
    </row>
    <row r="1081" spans="1:7" ht="12.75">
      <c r="A1081" s="4"/>
      <c r="B1081" s="4"/>
      <c r="C1081" s="16"/>
      <c r="D1081" s="16"/>
      <c r="E1081" s="3"/>
      <c r="F1081" s="3"/>
      <c r="G1081" s="3"/>
    </row>
    <row r="1082" spans="1:7" ht="12.75">
      <c r="A1082" s="4"/>
      <c r="B1082" s="4"/>
      <c r="C1082" s="16"/>
      <c r="D1082" s="16"/>
      <c r="E1082" s="3"/>
      <c r="F1082" s="3"/>
      <c r="G1082" s="3"/>
    </row>
    <row r="1083" spans="1:7" ht="12.75">
      <c r="A1083" s="4"/>
      <c r="B1083" s="4"/>
      <c r="C1083" s="16"/>
      <c r="D1083" s="16"/>
      <c r="E1083" s="3"/>
      <c r="F1083" s="3"/>
      <c r="G1083" s="3"/>
    </row>
    <row r="1084" spans="1:7" ht="12.75">
      <c r="A1084" s="4"/>
      <c r="B1084" s="4"/>
      <c r="C1084" s="16"/>
      <c r="D1084" s="16"/>
      <c r="E1084" s="3"/>
      <c r="F1084" s="3"/>
      <c r="G1084" s="3"/>
    </row>
    <row r="1085" spans="1:7" ht="12.75">
      <c r="A1085" s="4"/>
      <c r="B1085" s="4"/>
      <c r="C1085" s="16"/>
      <c r="D1085" s="16"/>
      <c r="E1085" s="3"/>
      <c r="F1085" s="3"/>
      <c r="G1085" s="3"/>
    </row>
    <row r="1086" spans="1:7" ht="12.75">
      <c r="A1086" s="4"/>
      <c r="B1086" s="4"/>
      <c r="C1086" s="16"/>
      <c r="D1086" s="16"/>
      <c r="E1086" s="3"/>
      <c r="F1086" s="3"/>
      <c r="G1086" s="3"/>
    </row>
    <row r="1087" spans="1:7" ht="12.75">
      <c r="A1087" s="4"/>
      <c r="B1087" s="4"/>
      <c r="C1087" s="16"/>
      <c r="D1087" s="16"/>
      <c r="E1087" s="3"/>
      <c r="F1087" s="3"/>
      <c r="G1087" s="3"/>
    </row>
    <row r="1088" spans="1:7" ht="12.75">
      <c r="A1088" s="4"/>
      <c r="B1088" s="4"/>
      <c r="C1088" s="16"/>
      <c r="D1088" s="16"/>
      <c r="E1088" s="3"/>
      <c r="F1088" s="3"/>
      <c r="G1088" s="3"/>
    </row>
    <row r="1089" spans="1:7" ht="12.75">
      <c r="A1089" s="4"/>
      <c r="B1089" s="4"/>
      <c r="C1089" s="16"/>
      <c r="D1089" s="16"/>
      <c r="E1089" s="3"/>
      <c r="F1089" s="3"/>
      <c r="G1089" s="3"/>
    </row>
    <row r="1090" spans="1:7" ht="12.75">
      <c r="A1090" s="4"/>
      <c r="B1090" s="4"/>
      <c r="C1090" s="16"/>
      <c r="D1090" s="16"/>
      <c r="E1090" s="3"/>
      <c r="F1090" s="3"/>
      <c r="G1090" s="3"/>
    </row>
    <row r="1091" spans="1:7" ht="12.75">
      <c r="A1091" s="4"/>
      <c r="B1091" s="4"/>
      <c r="C1091" s="16"/>
      <c r="D1091" s="16"/>
      <c r="E1091" s="3"/>
      <c r="F1091" s="3"/>
      <c r="G1091" s="3"/>
    </row>
    <row r="1092" spans="1:7" ht="12.75">
      <c r="A1092" s="4"/>
      <c r="B1092" s="4"/>
      <c r="C1092" s="16"/>
      <c r="D1092" s="16"/>
      <c r="E1092" s="3"/>
      <c r="F1092" s="3"/>
      <c r="G1092" s="3"/>
    </row>
    <row r="1093" spans="1:7" ht="12.75">
      <c r="A1093" s="4"/>
      <c r="B1093" s="4"/>
      <c r="C1093" s="16"/>
      <c r="D1093" s="16"/>
      <c r="E1093" s="3"/>
      <c r="F1093" s="3"/>
      <c r="G1093" s="3"/>
    </row>
    <row r="1094" spans="1:7" ht="12.75">
      <c r="A1094" s="4"/>
      <c r="B1094" s="4"/>
      <c r="C1094" s="16"/>
      <c r="D1094" s="16"/>
      <c r="E1094" s="3"/>
      <c r="F1094" s="3"/>
      <c r="G1094" s="3"/>
    </row>
    <row r="1095" spans="1:7" ht="12.75">
      <c r="A1095" s="4"/>
      <c r="B1095" s="4"/>
      <c r="C1095" s="16"/>
      <c r="D1095" s="16"/>
      <c r="E1095" s="3"/>
      <c r="F1095" s="3"/>
      <c r="G1095" s="3"/>
    </row>
    <row r="1096" spans="1:7" ht="12.75">
      <c r="A1096" s="4"/>
      <c r="B1096" s="4"/>
      <c r="C1096" s="16"/>
      <c r="D1096" s="16"/>
      <c r="E1096" s="3"/>
      <c r="F1096" s="3"/>
      <c r="G1096" s="3"/>
    </row>
    <row r="1097" spans="1:7" ht="12.75">
      <c r="A1097" s="4"/>
      <c r="B1097" s="4"/>
      <c r="C1097" s="16"/>
      <c r="D1097" s="16"/>
      <c r="E1097" s="3"/>
      <c r="F1097" s="3"/>
      <c r="G1097" s="3"/>
    </row>
    <row r="1098" spans="1:7" ht="12.75">
      <c r="A1098" s="4"/>
      <c r="B1098" s="4"/>
      <c r="C1098" s="16"/>
      <c r="D1098" s="16"/>
      <c r="E1098" s="3"/>
      <c r="F1098" s="3"/>
      <c r="G1098" s="3"/>
    </row>
    <row r="1099" spans="1:7" ht="12.75">
      <c r="A1099" s="4"/>
      <c r="B1099" s="4"/>
      <c r="C1099" s="16"/>
      <c r="D1099" s="16"/>
      <c r="E1099" s="3"/>
      <c r="F1099" s="3"/>
      <c r="G1099" s="3"/>
    </row>
    <row r="1100" spans="1:7" ht="12.75">
      <c r="A1100" s="4"/>
      <c r="B1100" s="4"/>
      <c r="C1100" s="16"/>
      <c r="D1100" s="16"/>
      <c r="E1100" s="3"/>
      <c r="F1100" s="3"/>
      <c r="G1100" s="3"/>
    </row>
    <row r="1101" spans="1:7" ht="12.75">
      <c r="A1101" s="4"/>
      <c r="B1101" s="4"/>
      <c r="C1101" s="16"/>
      <c r="D1101" s="16"/>
      <c r="E1101" s="3"/>
      <c r="F1101" s="3"/>
      <c r="G1101" s="3"/>
    </row>
    <row r="1102" spans="1:7" ht="12.75">
      <c r="A1102" s="4"/>
      <c r="B1102" s="4"/>
      <c r="C1102" s="16"/>
      <c r="D1102" s="16"/>
      <c r="E1102" s="3"/>
      <c r="F1102" s="3"/>
      <c r="G1102" s="3"/>
    </row>
    <row r="1103" spans="1:7" ht="12.75">
      <c r="A1103" s="4"/>
      <c r="B1103" s="4"/>
      <c r="C1103" s="16"/>
      <c r="D1103" s="16"/>
      <c r="E1103" s="3"/>
      <c r="F1103" s="3"/>
      <c r="G1103" s="3"/>
    </row>
    <row r="1104" spans="1:7" ht="12.75">
      <c r="A1104" s="4"/>
      <c r="B1104" s="4"/>
      <c r="C1104" s="16"/>
      <c r="D1104" s="16"/>
      <c r="E1104" s="3"/>
      <c r="F1104" s="3"/>
      <c r="G1104" s="3"/>
    </row>
    <row r="1105" spans="1:7" ht="12.75">
      <c r="A1105" s="4"/>
      <c r="B1105" s="4"/>
      <c r="C1105" s="16"/>
      <c r="D1105" s="16"/>
      <c r="E1105" s="3"/>
      <c r="F1105" s="3"/>
      <c r="G1105" s="3"/>
    </row>
    <row r="1106" spans="1:7" ht="12.75">
      <c r="A1106" s="4"/>
      <c r="B1106" s="4"/>
      <c r="C1106" s="16"/>
      <c r="D1106" s="16"/>
      <c r="E1106" s="3"/>
      <c r="F1106" s="3"/>
      <c r="G1106" s="3"/>
    </row>
    <row r="1107" spans="1:7" ht="12.75">
      <c r="A1107" s="4"/>
      <c r="B1107" s="4"/>
      <c r="C1107" s="16"/>
      <c r="D1107" s="16"/>
      <c r="E1107" s="3"/>
      <c r="F1107" s="3"/>
      <c r="G1107" s="3"/>
    </row>
    <row r="1108" spans="1:7" ht="12.75">
      <c r="A1108" s="4"/>
      <c r="B1108" s="4"/>
      <c r="C1108" s="16"/>
      <c r="D1108" s="16"/>
      <c r="E1108" s="3"/>
      <c r="F1108" s="3"/>
      <c r="G1108" s="3"/>
    </row>
    <row r="1109" spans="1:7" ht="12.75">
      <c r="A1109" s="4"/>
      <c r="B1109" s="4"/>
      <c r="C1109" s="16"/>
      <c r="D1109" s="16"/>
      <c r="E1109" s="3"/>
      <c r="F1109" s="3"/>
      <c r="G1109" s="3"/>
    </row>
    <row r="1110" spans="1:7" ht="12.75">
      <c r="A1110" s="4"/>
      <c r="B1110" s="4"/>
      <c r="C1110" s="16"/>
      <c r="D1110" s="16"/>
      <c r="E1110" s="3"/>
      <c r="F1110" s="3"/>
      <c r="G1110" s="3"/>
    </row>
    <row r="1111" spans="1:7" ht="12.75">
      <c r="A1111" s="4"/>
      <c r="B1111" s="4"/>
      <c r="C1111" s="16"/>
      <c r="D1111" s="16"/>
      <c r="E1111" s="3"/>
      <c r="F1111" s="3"/>
      <c r="G1111" s="3"/>
    </row>
    <row r="1112" spans="1:7" ht="12.75">
      <c r="A1112" s="4"/>
      <c r="B1112" s="4"/>
      <c r="C1112" s="16"/>
      <c r="D1112" s="16"/>
      <c r="E1112" s="3"/>
      <c r="F1112" s="3"/>
      <c r="G1112" s="3"/>
    </row>
    <row r="1113" spans="1:7" ht="12.75">
      <c r="A1113" s="4"/>
      <c r="B1113" s="4"/>
      <c r="C1113" s="16"/>
      <c r="D1113" s="16"/>
      <c r="E1113" s="3"/>
      <c r="F1113" s="3"/>
      <c r="G1113" s="3"/>
    </row>
    <row r="1114" spans="1:7" ht="12.75">
      <c r="A1114" s="4"/>
      <c r="B1114" s="4"/>
      <c r="C1114" s="16"/>
      <c r="D1114" s="16"/>
      <c r="E1114" s="3"/>
      <c r="F1114" s="3"/>
      <c r="G1114" s="3"/>
    </row>
    <row r="1115" spans="1:7" ht="12.75">
      <c r="A1115" s="4"/>
      <c r="B1115" s="4"/>
      <c r="C1115" s="16"/>
      <c r="D1115" s="16"/>
      <c r="E1115" s="3"/>
      <c r="F1115" s="3"/>
      <c r="G1115" s="3"/>
    </row>
    <row r="1116" spans="1:7" ht="12.75">
      <c r="A1116" s="4"/>
      <c r="B1116" s="4"/>
      <c r="C1116" s="16"/>
      <c r="D1116" s="16"/>
      <c r="E1116" s="3"/>
      <c r="F1116" s="3"/>
      <c r="G1116" s="3"/>
    </row>
    <row r="1117" spans="1:7" ht="12.75">
      <c r="A1117" s="4"/>
      <c r="B1117" s="4"/>
      <c r="C1117" s="16"/>
      <c r="D1117" s="16"/>
      <c r="E1117" s="3"/>
      <c r="F1117" s="3"/>
      <c r="G1117" s="3"/>
    </row>
    <row r="1118" spans="1:7" ht="12.75">
      <c r="A1118" s="4"/>
      <c r="B1118" s="4"/>
      <c r="C1118" s="16"/>
      <c r="D1118" s="16"/>
      <c r="E1118" s="3"/>
      <c r="F1118" s="3"/>
      <c r="G1118" s="3"/>
    </row>
    <row r="1119" spans="1:7" ht="12.75">
      <c r="A1119" s="4"/>
      <c r="B1119" s="4"/>
      <c r="C1119" s="16"/>
      <c r="D1119" s="16"/>
      <c r="E1119" s="3"/>
      <c r="F1119" s="3"/>
      <c r="G1119" s="3"/>
    </row>
    <row r="1120" spans="1:7" ht="12.75">
      <c r="A1120" s="4"/>
      <c r="B1120" s="4"/>
      <c r="C1120" s="16"/>
      <c r="D1120" s="16"/>
      <c r="E1120" s="3"/>
      <c r="F1120" s="3"/>
      <c r="G1120" s="3"/>
    </row>
    <row r="1121" spans="1:7" ht="12.75">
      <c r="A1121" s="4"/>
      <c r="B1121" s="4"/>
      <c r="C1121" s="16"/>
      <c r="D1121" s="16"/>
      <c r="E1121" s="3"/>
      <c r="F1121" s="3"/>
      <c r="G1121" s="3"/>
    </row>
    <row r="1122" spans="1:7" ht="12.75">
      <c r="A1122" s="4"/>
      <c r="B1122" s="4"/>
      <c r="C1122" s="16"/>
      <c r="D1122" s="16"/>
      <c r="E1122" s="3"/>
      <c r="F1122" s="3"/>
      <c r="G1122" s="3"/>
    </row>
    <row r="1123" spans="1:7" ht="12.75">
      <c r="A1123" s="4"/>
      <c r="B1123" s="4"/>
      <c r="C1123" s="16"/>
      <c r="D1123" s="16"/>
      <c r="E1123" s="3"/>
      <c r="F1123" s="3"/>
      <c r="G1123" s="3"/>
    </row>
    <row r="1124" spans="1:7" ht="12.75">
      <c r="A1124" s="4"/>
      <c r="B1124" s="4"/>
      <c r="C1124" s="16"/>
      <c r="D1124" s="16"/>
      <c r="E1124" s="3"/>
      <c r="F1124" s="3"/>
      <c r="G1124" s="3"/>
    </row>
    <row r="1125" spans="1:7" ht="12.75">
      <c r="A1125" s="4"/>
      <c r="B1125" s="4"/>
      <c r="C1125" s="16"/>
      <c r="D1125" s="16"/>
      <c r="E1125" s="3"/>
      <c r="F1125" s="3"/>
      <c r="G1125" s="3"/>
    </row>
    <row r="1126" spans="1:7" ht="12.75">
      <c r="A1126" s="4"/>
      <c r="B1126" s="4"/>
      <c r="C1126" s="16"/>
      <c r="D1126" s="16"/>
      <c r="E1126" s="3"/>
      <c r="F1126" s="3"/>
      <c r="G1126" s="3"/>
    </row>
    <row r="1127" spans="1:7" ht="12.75">
      <c r="A1127" s="4"/>
      <c r="B1127" s="4"/>
      <c r="C1127" s="16"/>
      <c r="D1127" s="16"/>
      <c r="E1127" s="3"/>
      <c r="F1127" s="3"/>
      <c r="G1127" s="3"/>
    </row>
    <row r="1128" spans="1:7" ht="12.75">
      <c r="A1128" s="4"/>
      <c r="B1128" s="4"/>
      <c r="C1128" s="16"/>
      <c r="D1128" s="16"/>
      <c r="E1128" s="3"/>
      <c r="F1128" s="3"/>
      <c r="G1128" s="3"/>
    </row>
    <row r="1129" spans="1:7" ht="12.75">
      <c r="A1129" s="4"/>
      <c r="B1129" s="4"/>
      <c r="C1129" s="16"/>
      <c r="D1129" s="16"/>
      <c r="E1129" s="3"/>
      <c r="F1129" s="3"/>
      <c r="G1129" s="3"/>
    </row>
    <row r="1130" spans="1:7" ht="12.75">
      <c r="A1130" s="4"/>
      <c r="B1130" s="4"/>
      <c r="C1130" s="16"/>
      <c r="D1130" s="16"/>
      <c r="E1130" s="3"/>
      <c r="F1130" s="3"/>
      <c r="G1130" s="3"/>
    </row>
    <row r="1131" spans="1:7" ht="12.75">
      <c r="A1131" s="4"/>
      <c r="B1131" s="4"/>
      <c r="C1131" s="16"/>
      <c r="D1131" s="16"/>
      <c r="E1131" s="3"/>
      <c r="F1131" s="3"/>
      <c r="G1131" s="3"/>
    </row>
    <row r="1132" spans="1:7" ht="12.75">
      <c r="A1132" s="4"/>
      <c r="B1132" s="4"/>
      <c r="C1132" s="16"/>
      <c r="D1132" s="16"/>
      <c r="E1132" s="3"/>
      <c r="F1132" s="3"/>
      <c r="G1132" s="3"/>
    </row>
    <row r="1133" spans="1:7" ht="12.75">
      <c r="A1133" s="4"/>
      <c r="B1133" s="4"/>
      <c r="C1133" s="16"/>
      <c r="D1133" s="16"/>
      <c r="E1133" s="3"/>
      <c r="F1133" s="3"/>
      <c r="G1133" s="3"/>
    </row>
    <row r="1134" spans="1:7" ht="12.75">
      <c r="A1134" s="4"/>
      <c r="B1134" s="4"/>
      <c r="C1134" s="16"/>
      <c r="D1134" s="16"/>
      <c r="E1134" s="3"/>
      <c r="F1134" s="3"/>
      <c r="G1134" s="3"/>
    </row>
    <row r="1135" spans="1:7" ht="12.75">
      <c r="A1135" s="4"/>
      <c r="B1135" s="4"/>
      <c r="C1135" s="16"/>
      <c r="D1135" s="16"/>
      <c r="E1135" s="3"/>
      <c r="F1135" s="3"/>
      <c r="G1135" s="3"/>
    </row>
    <row r="1136" spans="1:7" ht="12.75">
      <c r="A1136" s="4"/>
      <c r="B1136" s="4"/>
      <c r="C1136" s="16"/>
      <c r="D1136" s="16"/>
      <c r="E1136" s="3"/>
      <c r="F1136" s="3"/>
      <c r="G1136" s="3"/>
    </row>
    <row r="1137" spans="1:7" ht="12.75">
      <c r="A1137" s="4"/>
      <c r="B1137" s="4"/>
      <c r="C1137" s="16"/>
      <c r="D1137" s="16"/>
      <c r="E1137" s="3"/>
      <c r="F1137" s="3"/>
      <c r="G1137" s="3"/>
    </row>
    <row r="1138" spans="1:7" ht="12.75">
      <c r="A1138" s="4"/>
      <c r="B1138" s="4"/>
      <c r="C1138" s="16"/>
      <c r="D1138" s="16"/>
      <c r="E1138" s="3"/>
      <c r="F1138" s="3"/>
      <c r="G1138" s="3"/>
    </row>
    <row r="1139" spans="1:7" ht="12.75">
      <c r="A1139" s="4"/>
      <c r="B1139" s="4"/>
      <c r="C1139" s="16"/>
      <c r="D1139" s="16"/>
      <c r="E1139" s="3"/>
      <c r="F1139" s="3"/>
      <c r="G1139" s="3"/>
    </row>
    <row r="1140" spans="1:7" ht="12.75">
      <c r="A1140" s="4"/>
      <c r="B1140" s="4"/>
      <c r="C1140" s="16"/>
      <c r="D1140" s="16"/>
      <c r="E1140" s="3"/>
      <c r="F1140" s="3"/>
      <c r="G1140" s="3"/>
    </row>
    <row r="1141" spans="1:7" ht="12.75">
      <c r="A1141" s="4"/>
      <c r="B1141" s="4"/>
      <c r="C1141" s="16"/>
      <c r="D1141" s="16"/>
      <c r="E1141" s="3"/>
      <c r="F1141" s="3"/>
      <c r="G1141" s="3"/>
    </row>
    <row r="1142" spans="1:7" ht="12.75">
      <c r="A1142" s="4"/>
      <c r="B1142" s="4"/>
      <c r="C1142" s="16"/>
      <c r="D1142" s="16"/>
      <c r="E1142" s="3"/>
      <c r="F1142" s="3"/>
      <c r="G1142" s="3"/>
    </row>
    <row r="1143" spans="1:7" ht="12.75">
      <c r="A1143" s="4"/>
      <c r="B1143" s="4"/>
      <c r="C1143" s="16"/>
      <c r="D1143" s="16"/>
      <c r="E1143" s="3"/>
      <c r="F1143" s="3"/>
      <c r="G1143" s="3"/>
    </row>
    <row r="1144" spans="1:7" ht="12.75">
      <c r="A1144" s="4"/>
      <c r="B1144" s="4"/>
      <c r="C1144" s="16"/>
      <c r="D1144" s="16"/>
      <c r="E1144" s="3"/>
      <c r="F1144" s="3"/>
      <c r="G1144" s="3"/>
    </row>
    <row r="1145" spans="1:7" ht="12.75">
      <c r="A1145" s="4"/>
      <c r="B1145" s="4"/>
      <c r="C1145" s="16"/>
      <c r="D1145" s="16"/>
      <c r="E1145" s="3"/>
      <c r="F1145" s="3"/>
      <c r="G1145" s="3"/>
    </row>
    <row r="1146" spans="1:7" ht="12.75">
      <c r="A1146" s="4"/>
      <c r="B1146" s="4"/>
      <c r="C1146" s="16"/>
      <c r="D1146" s="16"/>
      <c r="E1146" s="3"/>
      <c r="F1146" s="3"/>
      <c r="G1146" s="3"/>
    </row>
    <row r="1147" spans="1:7" ht="12.75">
      <c r="A1147" s="4"/>
      <c r="B1147" s="4"/>
      <c r="C1147" s="16"/>
      <c r="D1147" s="16"/>
      <c r="E1147" s="3"/>
      <c r="F1147" s="3"/>
      <c r="G1147" s="3"/>
    </row>
    <row r="1148" spans="1:7" ht="12.75">
      <c r="A1148" s="4"/>
      <c r="B1148" s="4"/>
      <c r="C1148" s="16"/>
      <c r="D1148" s="16"/>
      <c r="E1148" s="3"/>
      <c r="F1148" s="3"/>
      <c r="G1148" s="3"/>
    </row>
    <row r="1149" spans="1:7" ht="12.75">
      <c r="A1149" s="4"/>
      <c r="B1149" s="4"/>
      <c r="C1149" s="16"/>
      <c r="D1149" s="16"/>
      <c r="E1149" s="3"/>
      <c r="F1149" s="3"/>
      <c r="G1149" s="3"/>
    </row>
    <row r="1150" spans="1:7" ht="12.75">
      <c r="A1150" s="4"/>
      <c r="B1150" s="4"/>
      <c r="C1150" s="16"/>
      <c r="D1150" s="16"/>
      <c r="E1150" s="3"/>
      <c r="F1150" s="3"/>
      <c r="G1150" s="3"/>
    </row>
    <row r="1151" spans="1:7" ht="12.75">
      <c r="A1151" s="4"/>
      <c r="B1151" s="4"/>
      <c r="C1151" s="16"/>
      <c r="D1151" s="16"/>
      <c r="E1151" s="3"/>
      <c r="F1151" s="3"/>
      <c r="G1151" s="3"/>
    </row>
    <row r="1152" spans="1:7" ht="12.75">
      <c r="A1152" s="4"/>
      <c r="B1152" s="4"/>
      <c r="C1152" s="16"/>
      <c r="D1152" s="16"/>
      <c r="E1152" s="3"/>
      <c r="F1152" s="3"/>
      <c r="G1152" s="3"/>
    </row>
    <row r="1153" spans="1:7" ht="12.75">
      <c r="A1153" s="4"/>
      <c r="B1153" s="4"/>
      <c r="C1153" s="16"/>
      <c r="D1153" s="16"/>
      <c r="E1153" s="3"/>
      <c r="F1153" s="3"/>
      <c r="G1153" s="3"/>
    </row>
    <row r="1154" spans="1:7" ht="12.75">
      <c r="A1154" s="4"/>
      <c r="B1154" s="4"/>
      <c r="C1154" s="16"/>
      <c r="D1154" s="16"/>
      <c r="E1154" s="3"/>
      <c r="F1154" s="3"/>
      <c r="G1154" s="3"/>
    </row>
    <row r="1155" spans="1:7" ht="12.75">
      <c r="A1155" s="4"/>
      <c r="B1155" s="4"/>
      <c r="C1155" s="16"/>
      <c r="D1155" s="16"/>
      <c r="E1155" s="3"/>
      <c r="F1155" s="3"/>
      <c r="G1155" s="3"/>
    </row>
    <row r="1156" spans="1:7" ht="12.75">
      <c r="A1156" s="4"/>
      <c r="B1156" s="4"/>
      <c r="C1156" s="16"/>
      <c r="D1156" s="16"/>
      <c r="E1156" s="3"/>
      <c r="F1156" s="3"/>
      <c r="G1156" s="3"/>
    </row>
    <row r="1157" spans="1:7" ht="12.75">
      <c r="A1157" s="4"/>
      <c r="B1157" s="4"/>
      <c r="C1157" s="16"/>
      <c r="D1157" s="16"/>
      <c r="E1157" s="3"/>
      <c r="F1157" s="3"/>
      <c r="G1157" s="3"/>
    </row>
    <row r="1158" spans="1:7" ht="12.75">
      <c r="A1158" s="4"/>
      <c r="B1158" s="4"/>
      <c r="C1158" s="16"/>
      <c r="D1158" s="16"/>
      <c r="E1158" s="3"/>
      <c r="F1158" s="3"/>
      <c r="G1158" s="3"/>
    </row>
    <row r="1159" spans="1:7" ht="12.75">
      <c r="A1159" s="4"/>
      <c r="B1159" s="4"/>
      <c r="C1159" s="16"/>
      <c r="D1159" s="16"/>
      <c r="E1159" s="3"/>
      <c r="F1159" s="3"/>
      <c r="G1159" s="3"/>
    </row>
    <row r="1160" spans="1:7" ht="12.75">
      <c r="A1160" s="4"/>
      <c r="B1160" s="4"/>
      <c r="C1160" s="16"/>
      <c r="D1160" s="16"/>
      <c r="E1160" s="3"/>
      <c r="F1160" s="3"/>
      <c r="G1160" s="3"/>
    </row>
    <row r="1161" spans="1:7" ht="12.75">
      <c r="A1161" s="4"/>
      <c r="B1161" s="4"/>
      <c r="C1161" s="16"/>
      <c r="D1161" s="16"/>
      <c r="E1161" s="3"/>
      <c r="F1161" s="3"/>
      <c r="G1161" s="3"/>
    </row>
    <row r="1162" spans="1:7" ht="12.75">
      <c r="A1162" s="4"/>
      <c r="B1162" s="4"/>
      <c r="C1162" s="16"/>
      <c r="D1162" s="16"/>
      <c r="E1162" s="3"/>
      <c r="F1162" s="3"/>
      <c r="G1162" s="3"/>
    </row>
    <row r="1163" spans="1:7" ht="12.75">
      <c r="A1163" s="4"/>
      <c r="B1163" s="4"/>
      <c r="C1163" s="16"/>
      <c r="D1163" s="16"/>
      <c r="E1163" s="3"/>
      <c r="F1163" s="3"/>
      <c r="G1163" s="3"/>
    </row>
    <row r="1164" spans="1:7" ht="12.75">
      <c r="A1164" s="4"/>
      <c r="B1164" s="4"/>
      <c r="C1164" s="16"/>
      <c r="D1164" s="16"/>
      <c r="E1164" s="3"/>
      <c r="F1164" s="3"/>
      <c r="G1164" s="3"/>
    </row>
    <row r="1165" spans="1:7" ht="12.75">
      <c r="A1165" s="4"/>
      <c r="B1165" s="4"/>
      <c r="C1165" s="16"/>
      <c r="D1165" s="16"/>
      <c r="E1165" s="3"/>
      <c r="F1165" s="3"/>
      <c r="G1165" s="3"/>
    </row>
    <row r="1166" spans="1:7" ht="12.75">
      <c r="A1166" s="4"/>
      <c r="B1166" s="4"/>
      <c r="C1166" s="16"/>
      <c r="D1166" s="16"/>
      <c r="E1166" s="3"/>
      <c r="F1166" s="3"/>
      <c r="G1166" s="3"/>
    </row>
    <row r="1167" spans="1:7" ht="12.75">
      <c r="A1167" s="4"/>
      <c r="B1167" s="4"/>
      <c r="C1167" s="16"/>
      <c r="D1167" s="16"/>
      <c r="E1167" s="3"/>
      <c r="F1167" s="3"/>
      <c r="G1167" s="3"/>
    </row>
    <row r="1168" spans="1:7" ht="12.75">
      <c r="A1168" s="4"/>
      <c r="B1168" s="4"/>
      <c r="C1168" s="16"/>
      <c r="D1168" s="16"/>
      <c r="E1168" s="3"/>
      <c r="F1168" s="3"/>
      <c r="G1168" s="3"/>
    </row>
    <row r="1169" spans="1:7" ht="12.75">
      <c r="A1169" s="4"/>
      <c r="B1169" s="4"/>
      <c r="C1169" s="16"/>
      <c r="D1169" s="16"/>
      <c r="E1169" s="3"/>
      <c r="F1169" s="3"/>
      <c r="G1169" s="3"/>
    </row>
    <row r="1170" spans="1:7" ht="12.75">
      <c r="A1170" s="4"/>
      <c r="B1170" s="4"/>
      <c r="C1170" s="16"/>
      <c r="D1170" s="16"/>
      <c r="E1170" s="3"/>
      <c r="F1170" s="3"/>
      <c r="G1170" s="3"/>
    </row>
    <row r="1171" spans="1:7" ht="12.75">
      <c r="A1171" s="4"/>
      <c r="B1171" s="4"/>
      <c r="C1171" s="16"/>
      <c r="D1171" s="16"/>
      <c r="E1171" s="3"/>
      <c r="F1171" s="3"/>
      <c r="G1171" s="3"/>
    </row>
    <row r="1172" spans="1:7" ht="12.75">
      <c r="A1172" s="4"/>
      <c r="B1172" s="4"/>
      <c r="C1172" s="16"/>
      <c r="D1172" s="16"/>
      <c r="E1172" s="3"/>
      <c r="F1172" s="3"/>
      <c r="G1172" s="3"/>
    </row>
    <row r="1173" spans="1:7" ht="12.75">
      <c r="A1173" s="4"/>
      <c r="B1173" s="4"/>
      <c r="C1173" s="16"/>
      <c r="D1173" s="16"/>
      <c r="E1173" s="3"/>
      <c r="F1173" s="3"/>
      <c r="G1173" s="3"/>
    </row>
    <row r="1174" spans="1:7" ht="12.75">
      <c r="A1174" s="4"/>
      <c r="B1174" s="4"/>
      <c r="C1174" s="16"/>
      <c r="D1174" s="16"/>
      <c r="E1174" s="3"/>
      <c r="F1174" s="3"/>
      <c r="G1174" s="3"/>
    </row>
    <row r="1175" spans="1:7" ht="12.75">
      <c r="A1175" s="4"/>
      <c r="B1175" s="4"/>
      <c r="C1175" s="16"/>
      <c r="D1175" s="16"/>
      <c r="E1175" s="3"/>
      <c r="F1175" s="3"/>
      <c r="G1175" s="3"/>
    </row>
    <row r="1176" spans="1:7" ht="12.75">
      <c r="A1176" s="4"/>
      <c r="B1176" s="4"/>
      <c r="C1176" s="16"/>
      <c r="D1176" s="16"/>
      <c r="E1176" s="3"/>
      <c r="F1176" s="3"/>
      <c r="G1176" s="3"/>
    </row>
    <row r="1177" spans="1:7" ht="12.75">
      <c r="A1177" s="4"/>
      <c r="B1177" s="4"/>
      <c r="C1177" s="16"/>
      <c r="D1177" s="16"/>
      <c r="E1177" s="3"/>
      <c r="F1177" s="3"/>
      <c r="G1177" s="3"/>
    </row>
    <row r="1178" spans="1:7" ht="12.75">
      <c r="A1178" s="4"/>
      <c r="B1178" s="4"/>
      <c r="C1178" s="16"/>
      <c r="D1178" s="16"/>
      <c r="E1178" s="3"/>
      <c r="F1178" s="3"/>
      <c r="G1178" s="3"/>
    </row>
    <row r="1179" spans="1:7" ht="12.75">
      <c r="A1179" s="4"/>
      <c r="B1179" s="4"/>
      <c r="C1179" s="16"/>
      <c r="D1179" s="16"/>
      <c r="E1179" s="3"/>
      <c r="F1179" s="3"/>
      <c r="G1179" s="3"/>
    </row>
    <row r="1180" spans="1:7" ht="12.75">
      <c r="A1180" s="4"/>
      <c r="B1180" s="4"/>
      <c r="C1180" s="16"/>
      <c r="D1180" s="16"/>
      <c r="E1180" s="3"/>
      <c r="F1180" s="3"/>
      <c r="G1180" s="3"/>
    </row>
    <row r="1181" spans="1:7" ht="12.75">
      <c r="A1181" s="4"/>
      <c r="B1181" s="4"/>
      <c r="C1181" s="16"/>
      <c r="D1181" s="16"/>
      <c r="E1181" s="3"/>
      <c r="F1181" s="3"/>
      <c r="G1181" s="3"/>
    </row>
    <row r="1182" spans="1:7" ht="12.75">
      <c r="A1182" s="4"/>
      <c r="B1182" s="4"/>
      <c r="C1182" s="16"/>
      <c r="D1182" s="16"/>
      <c r="E1182" s="3"/>
      <c r="F1182" s="3"/>
      <c r="G1182" s="3"/>
    </row>
    <row r="1183" spans="1:7" ht="12.75">
      <c r="A1183" s="4"/>
      <c r="B1183" s="4"/>
      <c r="C1183" s="16"/>
      <c r="D1183" s="16"/>
      <c r="E1183" s="3"/>
      <c r="F1183" s="3"/>
      <c r="G1183" s="3"/>
    </row>
    <row r="1184" spans="1:7" ht="12.75">
      <c r="A1184" s="4"/>
      <c r="B1184" s="4"/>
      <c r="C1184" s="16"/>
      <c r="D1184" s="16"/>
      <c r="E1184" s="3"/>
      <c r="F1184" s="3"/>
      <c r="G1184" s="3"/>
    </row>
    <row r="1185" spans="1:7" ht="12.75">
      <c r="A1185" s="4"/>
      <c r="B1185" s="4"/>
      <c r="C1185" s="16"/>
      <c r="D1185" s="16"/>
      <c r="E1185" s="3"/>
      <c r="F1185" s="3"/>
      <c r="G1185" s="3"/>
    </row>
    <row r="1186" spans="1:7" ht="12.75">
      <c r="A1186" s="4"/>
      <c r="B1186" s="4"/>
      <c r="C1186" s="16"/>
      <c r="D1186" s="16"/>
      <c r="E1186" s="3"/>
      <c r="F1186" s="3"/>
      <c r="G1186" s="3"/>
    </row>
    <row r="1187" spans="1:7" ht="12.75">
      <c r="A1187" s="4"/>
      <c r="B1187" s="4"/>
      <c r="C1187" s="16"/>
      <c r="D1187" s="16"/>
      <c r="E1187" s="3"/>
      <c r="F1187" s="3"/>
      <c r="G1187" s="3"/>
    </row>
    <row r="1188" spans="1:7" ht="12.75">
      <c r="A1188" s="4"/>
      <c r="B1188" s="4"/>
      <c r="C1188" s="16"/>
      <c r="D1188" s="16"/>
      <c r="E1188" s="3"/>
      <c r="F1188" s="3"/>
      <c r="G1188" s="3"/>
    </row>
    <row r="1189" spans="1:7" ht="12.75">
      <c r="A1189" s="4"/>
      <c r="B1189" s="4"/>
      <c r="C1189" s="16"/>
      <c r="D1189" s="16"/>
      <c r="E1189" s="3"/>
      <c r="F1189" s="3"/>
      <c r="G1189" s="3"/>
    </row>
    <row r="1190" spans="1:7" ht="12.75">
      <c r="A1190" s="4"/>
      <c r="B1190" s="4"/>
      <c r="C1190" s="16"/>
      <c r="D1190" s="16"/>
      <c r="E1190" s="3"/>
      <c r="F1190" s="3"/>
      <c r="G1190" s="3"/>
    </row>
    <row r="1191" spans="1:7" ht="12.75">
      <c r="A1191" s="4"/>
      <c r="B1191" s="4"/>
      <c r="C1191" s="16"/>
      <c r="D1191" s="16"/>
      <c r="E1191" s="3"/>
      <c r="F1191" s="3"/>
      <c r="G1191" s="3"/>
    </row>
    <row r="1192" spans="1:7" ht="12.75">
      <c r="A1192" s="4"/>
      <c r="B1192" s="4"/>
      <c r="C1192" s="16"/>
      <c r="D1192" s="16"/>
      <c r="E1192" s="3"/>
      <c r="F1192" s="3"/>
      <c r="G1192" s="3"/>
    </row>
    <row r="1193" spans="1:7" ht="12.75">
      <c r="A1193" s="4"/>
      <c r="B1193" s="4"/>
      <c r="C1193" s="16"/>
      <c r="D1193" s="16"/>
      <c r="E1193" s="3"/>
      <c r="F1193" s="3"/>
      <c r="G1193" s="3"/>
    </row>
    <row r="1194" spans="1:7" ht="12.75">
      <c r="A1194" s="4"/>
      <c r="B1194" s="4"/>
      <c r="C1194" s="16"/>
      <c r="D1194" s="16"/>
      <c r="E1194" s="3"/>
      <c r="F1194" s="3"/>
      <c r="G1194" s="3"/>
    </row>
    <row r="1195" spans="1:7" ht="12.75">
      <c r="A1195" s="4"/>
      <c r="B1195" s="4"/>
      <c r="C1195" s="16"/>
      <c r="D1195" s="16"/>
      <c r="E1195" s="3"/>
      <c r="F1195" s="3"/>
      <c r="G1195" s="3"/>
    </row>
    <row r="1196" spans="1:7" ht="12.75">
      <c r="A1196" s="4"/>
      <c r="B1196" s="4"/>
      <c r="C1196" s="16"/>
      <c r="D1196" s="16"/>
      <c r="E1196" s="3"/>
      <c r="F1196" s="3"/>
      <c r="G1196" s="3"/>
    </row>
    <row r="1197" spans="1:7" ht="12.75">
      <c r="A1197" s="4"/>
      <c r="B1197" s="4"/>
      <c r="C1197" s="16"/>
      <c r="D1197" s="16"/>
      <c r="E1197" s="3"/>
      <c r="F1197" s="3"/>
      <c r="G1197" s="3"/>
    </row>
    <row r="1198" spans="1:7" ht="12.75">
      <c r="A1198" s="4"/>
      <c r="B1198" s="4"/>
      <c r="C1198" s="16"/>
      <c r="D1198" s="16"/>
      <c r="E1198" s="3"/>
      <c r="F1198" s="3"/>
      <c r="G1198" s="3"/>
    </row>
    <row r="1199" spans="1:7" ht="12.75">
      <c r="A1199" s="4"/>
      <c r="B1199" s="4"/>
      <c r="C1199" s="16"/>
      <c r="D1199" s="16"/>
      <c r="E1199" s="3"/>
      <c r="F1199" s="3"/>
      <c r="G1199" s="3"/>
    </row>
    <row r="1200" spans="1:7" ht="12.75">
      <c r="A1200" s="4"/>
      <c r="B1200" s="4"/>
      <c r="C1200" s="16"/>
      <c r="D1200" s="16"/>
      <c r="E1200" s="3"/>
      <c r="F1200" s="3"/>
      <c r="G1200" s="3"/>
    </row>
    <row r="1201" spans="1:7" ht="12.75">
      <c r="A1201" s="4"/>
      <c r="B1201" s="4"/>
      <c r="C1201" s="16"/>
      <c r="D1201" s="16"/>
      <c r="E1201" s="3"/>
      <c r="F1201" s="3"/>
      <c r="G1201" s="3"/>
    </row>
    <row r="1202" spans="1:7" ht="12.75">
      <c r="A1202" s="4"/>
      <c r="B1202" s="4"/>
      <c r="C1202" s="16"/>
      <c r="D1202" s="16"/>
      <c r="E1202" s="3"/>
      <c r="F1202" s="3"/>
      <c r="G1202" s="3"/>
    </row>
    <row r="1203" spans="1:7" ht="12.75">
      <c r="A1203" s="4"/>
      <c r="B1203" s="4"/>
      <c r="C1203" s="16"/>
      <c r="D1203" s="16"/>
      <c r="E1203" s="3"/>
      <c r="F1203" s="3"/>
      <c r="G1203" s="3"/>
    </row>
    <row r="1204" spans="1:7" ht="12.75">
      <c r="A1204" s="4"/>
      <c r="B1204" s="4"/>
      <c r="C1204" s="16"/>
      <c r="D1204" s="16"/>
      <c r="E1204" s="3"/>
      <c r="F1204" s="3"/>
      <c r="G1204" s="3"/>
    </row>
    <row r="1205" spans="1:7" ht="12.75">
      <c r="A1205" s="4"/>
      <c r="B1205" s="4"/>
      <c r="C1205" s="16"/>
      <c r="D1205" s="16"/>
      <c r="E1205" s="3"/>
      <c r="F1205" s="3"/>
      <c r="G1205" s="3"/>
    </row>
    <row r="1206" spans="1:7" ht="12.75">
      <c r="A1206" s="4"/>
      <c r="B1206" s="4"/>
      <c r="C1206" s="16"/>
      <c r="D1206" s="16"/>
      <c r="E1206" s="3"/>
      <c r="F1206" s="3"/>
      <c r="G1206" s="3"/>
    </row>
    <row r="1207" spans="1:7" ht="12.75">
      <c r="A1207" s="4"/>
      <c r="B1207" s="4"/>
      <c r="C1207" s="16"/>
      <c r="D1207" s="16"/>
      <c r="E1207" s="3"/>
      <c r="F1207" s="3"/>
      <c r="G1207" s="3"/>
    </row>
    <row r="1208" spans="1:7" ht="12.75">
      <c r="A1208" s="4"/>
      <c r="B1208" s="4"/>
      <c r="C1208" s="16"/>
      <c r="D1208" s="16"/>
      <c r="E1208" s="3"/>
      <c r="F1208" s="3"/>
      <c r="G1208" s="3"/>
    </row>
    <row r="1209" spans="1:7" ht="12.75">
      <c r="A1209" s="4"/>
      <c r="B1209" s="4"/>
      <c r="C1209" s="16"/>
      <c r="D1209" s="16"/>
      <c r="E1209" s="3"/>
      <c r="F1209" s="3"/>
      <c r="G1209" s="3"/>
    </row>
    <row r="1210" spans="1:7" ht="12.75">
      <c r="A1210" s="4"/>
      <c r="B1210" s="4"/>
      <c r="C1210" s="16"/>
      <c r="D1210" s="16"/>
      <c r="E1210" s="3"/>
      <c r="F1210" s="3"/>
      <c r="G1210" s="3"/>
    </row>
    <row r="1211" spans="1:7" ht="12.75">
      <c r="A1211" s="4"/>
      <c r="B1211" s="4"/>
      <c r="C1211" s="16"/>
      <c r="D1211" s="16"/>
      <c r="E1211" s="3"/>
      <c r="F1211" s="3"/>
      <c r="G1211" s="3"/>
    </row>
    <row r="1212" spans="1:7" ht="12.75">
      <c r="A1212" s="4"/>
      <c r="B1212" s="4"/>
      <c r="C1212" s="16"/>
      <c r="D1212" s="16"/>
      <c r="E1212" s="3"/>
      <c r="F1212" s="3"/>
      <c r="G1212" s="3"/>
    </row>
    <row r="1213" spans="1:7" ht="12.75">
      <c r="A1213" s="4"/>
      <c r="B1213" s="4"/>
      <c r="C1213" s="16"/>
      <c r="D1213" s="16"/>
      <c r="E1213" s="3"/>
      <c r="F1213" s="3"/>
      <c r="G1213" s="3"/>
    </row>
    <row r="1214" spans="1:7" ht="12.75">
      <c r="A1214" s="4"/>
      <c r="B1214" s="4"/>
      <c r="C1214" s="16"/>
      <c r="D1214" s="16"/>
      <c r="E1214" s="3"/>
      <c r="F1214" s="3"/>
      <c r="G1214" s="3"/>
    </row>
    <row r="1215" spans="1:7" ht="12.75">
      <c r="A1215" s="4"/>
      <c r="B1215" s="4"/>
      <c r="C1215" s="16"/>
      <c r="D1215" s="16"/>
      <c r="E1215" s="3"/>
      <c r="F1215" s="3"/>
      <c r="G1215" s="3"/>
    </row>
    <row r="1216" spans="1:7" ht="12.75">
      <c r="A1216" s="4"/>
      <c r="B1216" s="4"/>
      <c r="C1216" s="16"/>
      <c r="D1216" s="16"/>
      <c r="E1216" s="3"/>
      <c r="F1216" s="3"/>
      <c r="G1216" s="3"/>
    </row>
    <row r="1217" spans="1:7" ht="12.75">
      <c r="A1217" s="4"/>
      <c r="B1217" s="4"/>
      <c r="C1217" s="16"/>
      <c r="D1217" s="16"/>
      <c r="E1217" s="3"/>
      <c r="F1217" s="3"/>
      <c r="G1217" s="3"/>
    </row>
    <row r="1218" spans="1:7" ht="12.75">
      <c r="A1218" s="4"/>
      <c r="B1218" s="4"/>
      <c r="C1218" s="16"/>
      <c r="D1218" s="16"/>
      <c r="E1218" s="3"/>
      <c r="F1218" s="3"/>
      <c r="G1218" s="3"/>
    </row>
    <row r="1219" spans="1:7" ht="12.75">
      <c r="A1219" s="4"/>
      <c r="B1219" s="4"/>
      <c r="C1219" s="16"/>
      <c r="D1219" s="16"/>
      <c r="E1219" s="3"/>
      <c r="F1219" s="3"/>
      <c r="G1219" s="3"/>
    </row>
    <row r="1220" spans="1:7" ht="12.75">
      <c r="A1220" s="4"/>
      <c r="B1220" s="4"/>
      <c r="C1220" s="16"/>
      <c r="D1220" s="16"/>
      <c r="E1220" s="3"/>
      <c r="F1220" s="3"/>
      <c r="G1220" s="3"/>
    </row>
    <row r="1221" spans="1:7" ht="12.75">
      <c r="A1221" s="4"/>
      <c r="B1221" s="4"/>
      <c r="C1221" s="16"/>
      <c r="D1221" s="16"/>
      <c r="E1221" s="3"/>
      <c r="F1221" s="3"/>
      <c r="G1221" s="3"/>
    </row>
    <row r="1222" spans="1:7" ht="12.75">
      <c r="A1222" s="4"/>
      <c r="B1222" s="4"/>
      <c r="C1222" s="16"/>
      <c r="D1222" s="16"/>
      <c r="E1222" s="3"/>
      <c r="F1222" s="3"/>
      <c r="G1222" s="3"/>
    </row>
    <row r="1223" spans="1:7" ht="12.75">
      <c r="A1223" s="4"/>
      <c r="B1223" s="4"/>
      <c r="C1223" s="16"/>
      <c r="D1223" s="16"/>
      <c r="E1223" s="3"/>
      <c r="F1223" s="3"/>
      <c r="G1223" s="3"/>
    </row>
    <row r="1224" spans="1:7" ht="12.75">
      <c r="A1224" s="4"/>
      <c r="B1224" s="4"/>
      <c r="C1224" s="16"/>
      <c r="D1224" s="16"/>
      <c r="E1224" s="3"/>
      <c r="F1224" s="3"/>
      <c r="G1224" s="3"/>
    </row>
    <row r="1225" spans="1:7" ht="12.75">
      <c r="A1225" s="4"/>
      <c r="B1225" s="4"/>
      <c r="C1225" s="16"/>
      <c r="D1225" s="16"/>
      <c r="E1225" s="3"/>
      <c r="F1225" s="3"/>
      <c r="G1225" s="3"/>
    </row>
    <row r="1226" spans="1:7" ht="12.75">
      <c r="A1226" s="4"/>
      <c r="B1226" s="4"/>
      <c r="C1226" s="16"/>
      <c r="D1226" s="16"/>
      <c r="E1226" s="3"/>
      <c r="F1226" s="3"/>
      <c r="G1226" s="3"/>
    </row>
    <row r="1227" spans="1:7" ht="12.75">
      <c r="A1227" s="4"/>
      <c r="B1227" s="4"/>
      <c r="C1227" s="16"/>
      <c r="D1227" s="16"/>
      <c r="E1227" s="3"/>
      <c r="F1227" s="3"/>
      <c r="G1227" s="3"/>
    </row>
    <row r="1228" spans="1:7" ht="12.75">
      <c r="A1228" s="4"/>
      <c r="B1228" s="4"/>
      <c r="C1228" s="16"/>
      <c r="D1228" s="16"/>
      <c r="E1228" s="3"/>
      <c r="F1228" s="3"/>
      <c r="G1228" s="3"/>
    </row>
    <row r="1229" spans="1:7" ht="12.75">
      <c r="A1229" s="4"/>
      <c r="B1229" s="4"/>
      <c r="C1229" s="16"/>
      <c r="D1229" s="16"/>
      <c r="E1229" s="3"/>
      <c r="F1229" s="3"/>
      <c r="G1229" s="3"/>
    </row>
    <row r="1230" spans="1:7" ht="12.75">
      <c r="A1230" s="4"/>
      <c r="B1230" s="4"/>
      <c r="C1230" s="16"/>
      <c r="D1230" s="16"/>
      <c r="E1230" s="3"/>
      <c r="F1230" s="3"/>
      <c r="G1230" s="3"/>
    </row>
    <row r="1231" spans="1:7" ht="12.75">
      <c r="A1231" s="4"/>
      <c r="B1231" s="4"/>
      <c r="C1231" s="16"/>
      <c r="D1231" s="16"/>
      <c r="E1231" s="3"/>
      <c r="F1231" s="3"/>
      <c r="G1231" s="3"/>
    </row>
    <row r="1232" spans="1:7" ht="12.75">
      <c r="A1232" s="4"/>
      <c r="B1232" s="4"/>
      <c r="C1232" s="16"/>
      <c r="D1232" s="16"/>
      <c r="E1232" s="3"/>
      <c r="F1232" s="3"/>
      <c r="G1232" s="3"/>
    </row>
    <row r="1233" spans="1:7" ht="12.75">
      <c r="A1233" s="4"/>
      <c r="B1233" s="4"/>
      <c r="C1233" s="16"/>
      <c r="D1233" s="16"/>
      <c r="E1233" s="3"/>
      <c r="F1233" s="3"/>
      <c r="G1233" s="3"/>
    </row>
    <row r="1234" spans="1:7" ht="12.75">
      <c r="A1234" s="4"/>
      <c r="B1234" s="4"/>
      <c r="C1234" s="16"/>
      <c r="D1234" s="16"/>
      <c r="E1234" s="3"/>
      <c r="F1234" s="3"/>
      <c r="G1234" s="3"/>
    </row>
    <row r="1235" spans="1:7" ht="12.75">
      <c r="A1235" s="4"/>
      <c r="B1235" s="4"/>
      <c r="C1235" s="16"/>
      <c r="D1235" s="16"/>
      <c r="E1235" s="3"/>
      <c r="F1235" s="3"/>
      <c r="G1235" s="3"/>
    </row>
    <row r="1236" spans="1:7" ht="12.75">
      <c r="A1236" s="4"/>
      <c r="B1236" s="4"/>
      <c r="C1236" s="16"/>
      <c r="D1236" s="16"/>
      <c r="E1236" s="3"/>
      <c r="F1236" s="3"/>
      <c r="G1236" s="3"/>
    </row>
    <row r="1237" spans="1:7" ht="12.75">
      <c r="A1237" s="4"/>
      <c r="B1237" s="4"/>
      <c r="C1237" s="16"/>
      <c r="D1237" s="16"/>
      <c r="E1237" s="3"/>
      <c r="F1237" s="3"/>
      <c r="G1237" s="3"/>
    </row>
    <row r="1238" spans="1:7" ht="12.75">
      <c r="A1238" s="4"/>
      <c r="B1238" s="4"/>
      <c r="C1238" s="16"/>
      <c r="D1238" s="16"/>
      <c r="E1238" s="3"/>
      <c r="F1238" s="3"/>
      <c r="G1238" s="3"/>
    </row>
    <row r="1239" spans="1:7" ht="12.75">
      <c r="A1239" s="4"/>
      <c r="B1239" s="4"/>
      <c r="C1239" s="16"/>
      <c r="D1239" s="16"/>
      <c r="E1239" s="3"/>
      <c r="F1239" s="3"/>
      <c r="G1239" s="3"/>
    </row>
    <row r="1240" spans="1:7" ht="12.75">
      <c r="A1240" s="4"/>
      <c r="B1240" s="4"/>
      <c r="C1240" s="16"/>
      <c r="D1240" s="16"/>
      <c r="E1240" s="3"/>
      <c r="F1240" s="3"/>
      <c r="G1240" s="3"/>
    </row>
    <row r="1241" spans="1:7" ht="12.75">
      <c r="A1241" s="4"/>
      <c r="B1241" s="4"/>
      <c r="C1241" s="16"/>
      <c r="D1241" s="16"/>
      <c r="E1241" s="3"/>
      <c r="F1241" s="3"/>
      <c r="G1241" s="3"/>
    </row>
    <row r="1242" spans="1:7" ht="12.75">
      <c r="A1242" s="4"/>
      <c r="B1242" s="4"/>
      <c r="C1242" s="16"/>
      <c r="D1242" s="16"/>
      <c r="E1242" s="3"/>
      <c r="F1242" s="3"/>
      <c r="G1242" s="3"/>
    </row>
    <row r="1243" spans="1:7" ht="12.75">
      <c r="A1243" s="4"/>
      <c r="B1243" s="4"/>
      <c r="C1243" s="16"/>
      <c r="D1243" s="16"/>
      <c r="E1243" s="3"/>
      <c r="F1243" s="3"/>
      <c r="G1243" s="3"/>
    </row>
    <row r="1244" spans="1:7" ht="12.75">
      <c r="A1244" s="4"/>
      <c r="B1244" s="4"/>
      <c r="C1244" s="16"/>
      <c r="D1244" s="16"/>
      <c r="E1244" s="3"/>
      <c r="F1244" s="3"/>
      <c r="G1244" s="3"/>
    </row>
    <row r="1245" spans="1:7" ht="12.75">
      <c r="A1245" s="4"/>
      <c r="B1245" s="4"/>
      <c r="C1245" s="16"/>
      <c r="D1245" s="16"/>
      <c r="E1245" s="3"/>
      <c r="F1245" s="3"/>
      <c r="G1245" s="3"/>
    </row>
    <row r="1246" spans="1:7" ht="12.75">
      <c r="A1246" s="4"/>
      <c r="B1246" s="4"/>
      <c r="C1246" s="16"/>
      <c r="D1246" s="16"/>
      <c r="E1246" s="3"/>
      <c r="F1246" s="3"/>
      <c r="G1246" s="3"/>
    </row>
    <row r="1247" spans="1:7" ht="12.75">
      <c r="A1247" s="4"/>
      <c r="B1247" s="4"/>
      <c r="C1247" s="16"/>
      <c r="D1247" s="16"/>
      <c r="E1247" s="3"/>
      <c r="F1247" s="3"/>
      <c r="G1247" s="3"/>
    </row>
    <row r="1248" spans="1:7" ht="12.75">
      <c r="A1248" s="4"/>
      <c r="B1248" s="4"/>
      <c r="C1248" s="16"/>
      <c r="D1248" s="16"/>
      <c r="E1248" s="3"/>
      <c r="F1248" s="3"/>
      <c r="G1248" s="3"/>
    </row>
    <row r="1249" spans="1:7" ht="12.75">
      <c r="A1249" s="4"/>
      <c r="B1249" s="4"/>
      <c r="C1249" s="16"/>
      <c r="D1249" s="16"/>
      <c r="E1249" s="3"/>
      <c r="F1249" s="3"/>
      <c r="G1249" s="3"/>
    </row>
    <row r="1250" spans="1:7" ht="12.75">
      <c r="A1250" s="4"/>
      <c r="B1250" s="4"/>
      <c r="C1250" s="16"/>
      <c r="D1250" s="16"/>
      <c r="E1250" s="3"/>
      <c r="F1250" s="3"/>
      <c r="G1250" s="3"/>
    </row>
    <row r="1251" spans="1:7" ht="12.75">
      <c r="A1251" s="4"/>
      <c r="B1251" s="4"/>
      <c r="C1251" s="16"/>
      <c r="D1251" s="16"/>
      <c r="E1251" s="3"/>
      <c r="F1251" s="3"/>
      <c r="G1251" s="3"/>
    </row>
    <row r="1252" spans="1:7" ht="12.75">
      <c r="A1252" s="4"/>
      <c r="B1252" s="4"/>
      <c r="C1252" s="16"/>
      <c r="D1252" s="16"/>
      <c r="E1252" s="3"/>
      <c r="F1252" s="3"/>
      <c r="G1252" s="3"/>
    </row>
    <row r="1253" spans="1:7" ht="12.75">
      <c r="A1253" s="4"/>
      <c r="B1253" s="4"/>
      <c r="C1253" s="16"/>
      <c r="D1253" s="16"/>
      <c r="E1253" s="3"/>
      <c r="F1253" s="3"/>
      <c r="G1253" s="3"/>
    </row>
    <row r="1254" spans="1:7" ht="12.75">
      <c r="A1254" s="4"/>
      <c r="B1254" s="4"/>
      <c r="C1254" s="16"/>
      <c r="D1254" s="16"/>
      <c r="E1254" s="3"/>
      <c r="F1254" s="3"/>
      <c r="G1254" s="3"/>
    </row>
    <row r="1255" spans="1:7" ht="12.75">
      <c r="A1255" s="4"/>
      <c r="B1255" s="4"/>
      <c r="C1255" s="16"/>
      <c r="D1255" s="16"/>
      <c r="E1255" s="3"/>
      <c r="F1255" s="3"/>
      <c r="G1255" s="3"/>
    </row>
    <row r="1256" spans="1:7" ht="12.75">
      <c r="A1256" s="4"/>
      <c r="B1256" s="4"/>
      <c r="C1256" s="16"/>
      <c r="D1256" s="16"/>
      <c r="E1256" s="3"/>
      <c r="F1256" s="3"/>
      <c r="G1256" s="3"/>
    </row>
    <row r="1257" spans="1:7" ht="12.75">
      <c r="A1257" s="4"/>
      <c r="B1257" s="4"/>
      <c r="C1257" s="16"/>
      <c r="D1257" s="16"/>
      <c r="E1257" s="3"/>
      <c r="F1257" s="3"/>
      <c r="G1257" s="3"/>
    </row>
    <row r="1258" spans="1:7" ht="12.75">
      <c r="A1258" s="4"/>
      <c r="B1258" s="4"/>
      <c r="C1258" s="16"/>
      <c r="D1258" s="16"/>
      <c r="E1258" s="3"/>
      <c r="F1258" s="3"/>
      <c r="G1258" s="3"/>
    </row>
    <row r="1259" spans="1:7" ht="12.75">
      <c r="A1259" s="4"/>
      <c r="B1259" s="4"/>
      <c r="C1259" s="16"/>
      <c r="D1259" s="16"/>
      <c r="E1259" s="3"/>
      <c r="F1259" s="3"/>
      <c r="G1259" s="3"/>
    </row>
    <row r="1260" spans="1:7" ht="12.75">
      <c r="A1260" s="4"/>
      <c r="B1260" s="4"/>
      <c r="C1260" s="16"/>
      <c r="D1260" s="16"/>
      <c r="E1260" s="3"/>
      <c r="F1260" s="3"/>
      <c r="G1260" s="3"/>
    </row>
    <row r="1261" spans="1:7" ht="12.75">
      <c r="A1261" s="4"/>
      <c r="B1261" s="4"/>
      <c r="C1261" s="16"/>
      <c r="D1261" s="16"/>
      <c r="E1261" s="3"/>
      <c r="F1261" s="3"/>
      <c r="G1261" s="3"/>
    </row>
    <row r="1262" spans="1:7" ht="12.75">
      <c r="A1262" s="4"/>
      <c r="B1262" s="4"/>
      <c r="C1262" s="16"/>
      <c r="D1262" s="16"/>
      <c r="E1262" s="3"/>
      <c r="F1262" s="3"/>
      <c r="G1262" s="3"/>
    </row>
    <row r="1263" spans="1:7" ht="12.75">
      <c r="A1263" s="4"/>
      <c r="B1263" s="4"/>
      <c r="C1263" s="16"/>
      <c r="D1263" s="16"/>
      <c r="E1263" s="3"/>
      <c r="F1263" s="3"/>
      <c r="G1263" s="3"/>
    </row>
    <row r="1264" spans="1:7" ht="12.75">
      <c r="A1264" s="4"/>
      <c r="B1264" s="4"/>
      <c r="C1264" s="16"/>
      <c r="D1264" s="16"/>
      <c r="E1264" s="3"/>
      <c r="F1264" s="3"/>
      <c r="G1264" s="3"/>
    </row>
    <row r="1265" spans="1:7" ht="12.75">
      <c r="A1265" s="4"/>
      <c r="B1265" s="4"/>
      <c r="C1265" s="16"/>
      <c r="D1265" s="16"/>
      <c r="E1265" s="3"/>
      <c r="F1265" s="3"/>
      <c r="G1265" s="3"/>
    </row>
    <row r="1266" spans="1:7" ht="12.75">
      <c r="A1266" s="4"/>
      <c r="B1266" s="4"/>
      <c r="C1266" s="16"/>
      <c r="D1266" s="16"/>
      <c r="E1266" s="3"/>
      <c r="F1266" s="3"/>
      <c r="G1266" s="3"/>
    </row>
    <row r="1267" spans="1:7" ht="12.75">
      <c r="A1267" s="4"/>
      <c r="B1267" s="4"/>
      <c r="C1267" s="16"/>
      <c r="D1267" s="16"/>
      <c r="E1267" s="3"/>
      <c r="F1267" s="3"/>
      <c r="G1267" s="3"/>
    </row>
    <row r="1268" spans="1:7" ht="12.75">
      <c r="A1268" s="4"/>
      <c r="B1268" s="4"/>
      <c r="C1268" s="16"/>
      <c r="D1268" s="16"/>
      <c r="E1268" s="3"/>
      <c r="F1268" s="3"/>
      <c r="G1268" s="3"/>
    </row>
    <row r="1269" spans="1:7" ht="12.75">
      <c r="A1269" s="4"/>
      <c r="B1269" s="4"/>
      <c r="C1269" s="16"/>
      <c r="D1269" s="16"/>
      <c r="E1269" s="3"/>
      <c r="F1269" s="3"/>
      <c r="G1269" s="3"/>
    </row>
    <row r="1270" spans="1:7" ht="12.75">
      <c r="A1270" s="4"/>
      <c r="B1270" s="4"/>
      <c r="C1270" s="16"/>
      <c r="D1270" s="16"/>
      <c r="E1270" s="3"/>
      <c r="F1270" s="3"/>
      <c r="G1270" s="3"/>
    </row>
    <row r="1271" spans="1:7" ht="12.75">
      <c r="A1271" s="4"/>
      <c r="B1271" s="4"/>
      <c r="C1271" s="16"/>
      <c r="D1271" s="16"/>
      <c r="E1271" s="3"/>
      <c r="F1271" s="3"/>
      <c r="G1271" s="3"/>
    </row>
    <row r="1272" spans="1:7" ht="12.75">
      <c r="A1272" s="4"/>
      <c r="B1272" s="4"/>
      <c r="C1272" s="16"/>
      <c r="D1272" s="16"/>
      <c r="E1272" s="3"/>
      <c r="F1272" s="3"/>
      <c r="G1272" s="3"/>
    </row>
    <row r="1273" spans="1:7" ht="12.75">
      <c r="A1273" s="4"/>
      <c r="B1273" s="4"/>
      <c r="C1273" s="16"/>
      <c r="D1273" s="16"/>
      <c r="E1273" s="3"/>
      <c r="F1273" s="3"/>
      <c r="G1273" s="3"/>
    </row>
    <row r="1274" spans="1:7" ht="12.75">
      <c r="A1274" s="4"/>
      <c r="B1274" s="4"/>
      <c r="C1274" s="16"/>
      <c r="D1274" s="16"/>
      <c r="E1274" s="3"/>
      <c r="F1274" s="3"/>
      <c r="G1274" s="3"/>
    </row>
    <row r="1275" spans="1:7" ht="12.75">
      <c r="A1275" s="4"/>
      <c r="B1275" s="4"/>
      <c r="C1275" s="16"/>
      <c r="D1275" s="16"/>
      <c r="E1275" s="3"/>
      <c r="F1275" s="3"/>
      <c r="G1275" s="3"/>
    </row>
    <row r="1276" spans="1:7" ht="12.75">
      <c r="A1276" s="4"/>
      <c r="B1276" s="4"/>
      <c r="C1276" s="16"/>
      <c r="D1276" s="16"/>
      <c r="E1276" s="3"/>
      <c r="F1276" s="3"/>
      <c r="G1276" s="3"/>
    </row>
    <row r="1277" spans="1:7" ht="12.75">
      <c r="A1277" s="4"/>
      <c r="B1277" s="4"/>
      <c r="C1277" s="16"/>
      <c r="D1277" s="16"/>
      <c r="E1277" s="3"/>
      <c r="F1277" s="3"/>
      <c r="G1277" s="3"/>
    </row>
    <row r="1278" spans="1:7" ht="12.75">
      <c r="A1278" s="4"/>
      <c r="B1278" s="4"/>
      <c r="C1278" s="16"/>
      <c r="D1278" s="16"/>
      <c r="E1278" s="3"/>
      <c r="F1278" s="3"/>
      <c r="G1278" s="3"/>
    </row>
    <row r="1279" spans="1:7" ht="12.75">
      <c r="A1279" s="4"/>
      <c r="B1279" s="4"/>
      <c r="C1279" s="16"/>
      <c r="D1279" s="16"/>
      <c r="E1279" s="3"/>
      <c r="F1279" s="3"/>
      <c r="G1279" s="3"/>
    </row>
    <row r="1280" spans="1:7" ht="12.75">
      <c r="A1280" s="4"/>
      <c r="B1280" s="4"/>
      <c r="C1280" s="16"/>
      <c r="D1280" s="16"/>
      <c r="E1280" s="3"/>
      <c r="F1280" s="3"/>
      <c r="G1280" s="3"/>
    </row>
    <row r="1281" spans="1:7" ht="12.75">
      <c r="A1281" s="4"/>
      <c r="B1281" s="4"/>
      <c r="C1281" s="16"/>
      <c r="D1281" s="16"/>
      <c r="E1281" s="3"/>
      <c r="F1281" s="3"/>
      <c r="G1281" s="3"/>
    </row>
    <row r="1282" spans="1:7" ht="12.75">
      <c r="A1282" s="4"/>
      <c r="B1282" s="4"/>
      <c r="C1282" s="16"/>
      <c r="D1282" s="16"/>
      <c r="E1282" s="3"/>
      <c r="F1282" s="3"/>
      <c r="G1282" s="3"/>
    </row>
    <row r="1283" spans="1:7" ht="12.75">
      <c r="A1283" s="4"/>
      <c r="B1283" s="4"/>
      <c r="C1283" s="16"/>
      <c r="D1283" s="16"/>
      <c r="E1283" s="3"/>
      <c r="F1283" s="3"/>
      <c r="G1283" s="3"/>
    </row>
    <row r="1284" spans="1:7" ht="12.75">
      <c r="A1284" s="4"/>
      <c r="B1284" s="4"/>
      <c r="C1284" s="16"/>
      <c r="D1284" s="16"/>
      <c r="E1284" s="3"/>
      <c r="F1284" s="3"/>
      <c r="G1284" s="3"/>
    </row>
    <row r="1285" spans="1:7" ht="12.75">
      <c r="A1285" s="4"/>
      <c r="B1285" s="4"/>
      <c r="C1285" s="16"/>
      <c r="D1285" s="16"/>
      <c r="E1285" s="3"/>
      <c r="F1285" s="3"/>
      <c r="G1285" s="3"/>
    </row>
    <row r="1286" spans="1:7" ht="12.75">
      <c r="A1286" s="4"/>
      <c r="B1286" s="4"/>
      <c r="C1286" s="16"/>
      <c r="D1286" s="16"/>
      <c r="E1286" s="3"/>
      <c r="F1286" s="3"/>
      <c r="G1286" s="3"/>
    </row>
    <row r="1287" spans="1:7" ht="12.75">
      <c r="A1287" s="4"/>
      <c r="B1287" s="4"/>
      <c r="C1287" s="16"/>
      <c r="D1287" s="16"/>
      <c r="E1287" s="3"/>
      <c r="F1287" s="3"/>
      <c r="G1287" s="3"/>
    </row>
    <row r="1288" spans="1:7" ht="12.75">
      <c r="A1288" s="4"/>
      <c r="B1288" s="4"/>
      <c r="C1288" s="16"/>
      <c r="D1288" s="16"/>
      <c r="E1288" s="3"/>
      <c r="F1288" s="3"/>
      <c r="G1288" s="3"/>
    </row>
    <row r="1289" spans="1:7" ht="12.75">
      <c r="A1289" s="4"/>
      <c r="B1289" s="4"/>
      <c r="C1289" s="16"/>
      <c r="D1289" s="16"/>
      <c r="E1289" s="3"/>
      <c r="F1289" s="3"/>
      <c r="G1289" s="3"/>
    </row>
    <row r="1290" spans="1:7" ht="12.75">
      <c r="A1290" s="4"/>
      <c r="B1290" s="4"/>
      <c r="C1290" s="16"/>
      <c r="D1290" s="16"/>
      <c r="E1290" s="3"/>
      <c r="F1290" s="3"/>
      <c r="G1290" s="3"/>
    </row>
    <row r="1291" spans="1:7" ht="12.75">
      <c r="A1291" s="4"/>
      <c r="B1291" s="4"/>
      <c r="C1291" s="16"/>
      <c r="D1291" s="16"/>
      <c r="E1291" s="3"/>
      <c r="F1291" s="3"/>
      <c r="G1291" s="3"/>
    </row>
    <row r="1292" spans="1:7" ht="12.75">
      <c r="A1292" s="4"/>
      <c r="B1292" s="4"/>
      <c r="C1292" s="16"/>
      <c r="D1292" s="16"/>
      <c r="E1292" s="3"/>
      <c r="F1292" s="3"/>
      <c r="G1292" s="3"/>
    </row>
    <row r="1293" spans="1:7" ht="12.75">
      <c r="A1293" s="4"/>
      <c r="B1293" s="4"/>
      <c r="C1293" s="16"/>
      <c r="D1293" s="16"/>
      <c r="E1293" s="3"/>
      <c r="F1293" s="3"/>
      <c r="G1293" s="3"/>
    </row>
    <row r="1294" spans="1:7" ht="12.75">
      <c r="A1294" s="4"/>
      <c r="B1294" s="4"/>
      <c r="C1294" s="16"/>
      <c r="D1294" s="16"/>
      <c r="E1294" s="3"/>
      <c r="F1294" s="3"/>
      <c r="G1294" s="3"/>
    </row>
    <row r="1295" spans="1:7" ht="12.75">
      <c r="A1295" s="4"/>
      <c r="B1295" s="4"/>
      <c r="C1295" s="16"/>
      <c r="D1295" s="16"/>
      <c r="E1295" s="3"/>
      <c r="F1295" s="3"/>
      <c r="G1295" s="3"/>
    </row>
    <row r="1296" spans="1:7" ht="12.75">
      <c r="A1296" s="4"/>
      <c r="B1296" s="4"/>
      <c r="C1296" s="16"/>
      <c r="D1296" s="16"/>
      <c r="E1296" s="3"/>
      <c r="F1296" s="3"/>
      <c r="G1296" s="3"/>
    </row>
    <row r="1297" spans="1:7" ht="12.75">
      <c r="A1297" s="4"/>
      <c r="B1297" s="4"/>
      <c r="C1297" s="16"/>
      <c r="D1297" s="16"/>
      <c r="E1297" s="3"/>
      <c r="F1297" s="3"/>
      <c r="G1297" s="3"/>
    </row>
    <row r="1298" spans="1:7" ht="12.75">
      <c r="A1298" s="4"/>
      <c r="B1298" s="4"/>
      <c r="C1298" s="16"/>
      <c r="D1298" s="16"/>
      <c r="E1298" s="3"/>
      <c r="F1298" s="3"/>
      <c r="G1298" s="3"/>
    </row>
    <row r="1299" spans="1:7" ht="12.75">
      <c r="A1299" s="4"/>
      <c r="B1299" s="4"/>
      <c r="C1299" s="16"/>
      <c r="D1299" s="16"/>
      <c r="E1299" s="3"/>
      <c r="F1299" s="3"/>
      <c r="G1299" s="3"/>
    </row>
    <row r="1300" spans="1:7" ht="12.75">
      <c r="A1300" s="4"/>
      <c r="B1300" s="4"/>
      <c r="C1300" s="16"/>
      <c r="D1300" s="16"/>
      <c r="E1300" s="3"/>
      <c r="F1300" s="3"/>
      <c r="G1300" s="3"/>
    </row>
    <row r="1301" spans="1:7" ht="12.75">
      <c r="A1301" s="4"/>
      <c r="B1301" s="4"/>
      <c r="C1301" s="16"/>
      <c r="D1301" s="16"/>
      <c r="E1301" s="3"/>
      <c r="F1301" s="3"/>
      <c r="G1301" s="3"/>
    </row>
    <row r="1302" spans="1:7" ht="12.75">
      <c r="A1302" s="4"/>
      <c r="B1302" s="4"/>
      <c r="C1302" s="16"/>
      <c r="D1302" s="16"/>
      <c r="E1302" s="3"/>
      <c r="F1302" s="3"/>
      <c r="G1302" s="3"/>
    </row>
    <row r="1303" spans="1:7" ht="12.75">
      <c r="A1303" s="4"/>
      <c r="B1303" s="4"/>
      <c r="C1303" s="16"/>
      <c r="D1303" s="16"/>
      <c r="E1303" s="3"/>
      <c r="F1303" s="3"/>
      <c r="G1303" s="3"/>
    </row>
    <row r="1304" spans="1:7" ht="12.75">
      <c r="A1304" s="4"/>
      <c r="B1304" s="4"/>
      <c r="C1304" s="16"/>
      <c r="D1304" s="16"/>
      <c r="E1304" s="3"/>
      <c r="F1304" s="3"/>
      <c r="G1304" s="3"/>
    </row>
    <row r="1305" spans="1:7" ht="12.75">
      <c r="A1305" s="4"/>
      <c r="B1305" s="4"/>
      <c r="C1305" s="16"/>
      <c r="D1305" s="16"/>
      <c r="E1305" s="3"/>
      <c r="F1305" s="3"/>
      <c r="G1305" s="3"/>
    </row>
    <row r="1306" spans="1:7" ht="12.75">
      <c r="A1306" s="4"/>
      <c r="B1306" s="4"/>
      <c r="C1306" s="16"/>
      <c r="D1306" s="16"/>
      <c r="E1306" s="3"/>
      <c r="F1306" s="3"/>
      <c r="G1306" s="3"/>
    </row>
    <row r="1307" spans="1:7" ht="12.75">
      <c r="A1307" s="4"/>
      <c r="B1307" s="4"/>
      <c r="C1307" s="16"/>
      <c r="D1307" s="16"/>
      <c r="E1307" s="3"/>
      <c r="F1307" s="3"/>
      <c r="G1307" s="3"/>
    </row>
    <row r="1308" spans="1:7" ht="12.75">
      <c r="A1308" s="4"/>
      <c r="B1308" s="4"/>
      <c r="C1308" s="16"/>
      <c r="D1308" s="16"/>
      <c r="E1308" s="3"/>
      <c r="F1308" s="3"/>
      <c r="G1308" s="3"/>
    </row>
    <row r="1309" spans="1:7" ht="12.75">
      <c r="A1309" s="4"/>
      <c r="B1309" s="4"/>
      <c r="C1309" s="16"/>
      <c r="D1309" s="16"/>
      <c r="E1309" s="3"/>
      <c r="F1309" s="3"/>
      <c r="G1309" s="3"/>
    </row>
    <row r="1310" spans="1:7" ht="12.75">
      <c r="A1310" s="4"/>
      <c r="B1310" s="4"/>
      <c r="C1310" s="16"/>
      <c r="D1310" s="16"/>
      <c r="E1310" s="3"/>
      <c r="F1310" s="3"/>
      <c r="G1310" s="3"/>
    </row>
    <row r="1311" spans="1:7" ht="12.75">
      <c r="A1311" s="4"/>
      <c r="B1311" s="4"/>
      <c r="C1311" s="16"/>
      <c r="D1311" s="16"/>
      <c r="E1311" s="3"/>
      <c r="F1311" s="3"/>
      <c r="G1311" s="3"/>
    </row>
    <row r="1312" spans="1:7" ht="12.75">
      <c r="A1312" s="4"/>
      <c r="B1312" s="4"/>
      <c r="C1312" s="16"/>
      <c r="D1312" s="16"/>
      <c r="E1312" s="3"/>
      <c r="F1312" s="3"/>
      <c r="G1312" s="3"/>
    </row>
    <row r="1313" spans="1:7" ht="12.75">
      <c r="A1313" s="4"/>
      <c r="B1313" s="4"/>
      <c r="C1313" s="16"/>
      <c r="D1313" s="16"/>
      <c r="E1313" s="3"/>
      <c r="F1313" s="3"/>
      <c r="G1313" s="3"/>
    </row>
    <row r="1314" spans="1:7" ht="12.75">
      <c r="A1314" s="4"/>
      <c r="B1314" s="4"/>
      <c r="C1314" s="16"/>
      <c r="D1314" s="16"/>
      <c r="E1314" s="3"/>
      <c r="F1314" s="3"/>
      <c r="G1314" s="3"/>
    </row>
    <row r="1315" spans="1:7" ht="12.75">
      <c r="A1315" s="4"/>
      <c r="B1315" s="4"/>
      <c r="C1315" s="16"/>
      <c r="D1315" s="16"/>
      <c r="E1315" s="3"/>
      <c r="F1315" s="3"/>
      <c r="G1315" s="3"/>
    </row>
    <row r="1316" spans="1:7" ht="12.75">
      <c r="A1316" s="4"/>
      <c r="B1316" s="4"/>
      <c r="C1316" s="16"/>
      <c r="D1316" s="16"/>
      <c r="E1316" s="3"/>
      <c r="F1316" s="3"/>
      <c r="G1316" s="3"/>
    </row>
    <row r="1317" spans="1:7" ht="12.75">
      <c r="A1317" s="4"/>
      <c r="B1317" s="4"/>
      <c r="C1317" s="16"/>
      <c r="D1317" s="16"/>
      <c r="E1317" s="3"/>
      <c r="F1317" s="3"/>
      <c r="G1317" s="3"/>
    </row>
    <row r="1318" spans="1:7" ht="12.75">
      <c r="A1318" s="4"/>
      <c r="B1318" s="4"/>
      <c r="C1318" s="16"/>
      <c r="D1318" s="16"/>
      <c r="E1318" s="3"/>
      <c r="F1318" s="3"/>
      <c r="G1318" s="3"/>
    </row>
    <row r="1319" spans="1:7" ht="12.75">
      <c r="A1319" s="4"/>
      <c r="B1319" s="4"/>
      <c r="C1319" s="16"/>
      <c r="D1319" s="16"/>
      <c r="E1319" s="3"/>
      <c r="F1319" s="3"/>
      <c r="G1319" s="3"/>
    </row>
    <row r="1320" spans="1:7" ht="12.75">
      <c r="A1320" s="4"/>
      <c r="B1320" s="4"/>
      <c r="C1320" s="16"/>
      <c r="D1320" s="16"/>
      <c r="E1320" s="3"/>
      <c r="F1320" s="3"/>
      <c r="G1320" s="3"/>
    </row>
    <row r="1321" spans="1:7" ht="12.75">
      <c r="A1321" s="4"/>
      <c r="B1321" s="4"/>
      <c r="C1321" s="16"/>
      <c r="D1321" s="16"/>
      <c r="E1321" s="3"/>
      <c r="F1321" s="3"/>
      <c r="G1321" s="3"/>
    </row>
    <row r="1322" spans="1:7" ht="12.75">
      <c r="A1322" s="4"/>
      <c r="B1322" s="4"/>
      <c r="C1322" s="16"/>
      <c r="D1322" s="16"/>
      <c r="E1322" s="3"/>
      <c r="F1322" s="3"/>
      <c r="G1322" s="3"/>
    </row>
    <row r="1323" spans="1:7" ht="12.75">
      <c r="A1323" s="4"/>
      <c r="B1323" s="4"/>
      <c r="C1323" s="16"/>
      <c r="D1323" s="16"/>
      <c r="E1323" s="3"/>
      <c r="F1323" s="3"/>
      <c r="G1323" s="3"/>
    </row>
    <row r="1324" spans="1:7" ht="12.75">
      <c r="A1324" s="4"/>
      <c r="B1324" s="4"/>
      <c r="C1324" s="16"/>
      <c r="D1324" s="16"/>
      <c r="E1324" s="3"/>
      <c r="F1324" s="3"/>
      <c r="G1324" s="3"/>
    </row>
    <row r="1325" spans="1:7" ht="12.75">
      <c r="A1325" s="4"/>
      <c r="B1325" s="4"/>
      <c r="C1325" s="16"/>
      <c r="D1325" s="16"/>
      <c r="E1325" s="3"/>
      <c r="F1325" s="3"/>
      <c r="G1325" s="3"/>
    </row>
    <row r="1326" spans="1:7" ht="12.75">
      <c r="A1326" s="4"/>
      <c r="B1326" s="4"/>
      <c r="C1326" s="16"/>
      <c r="D1326" s="16"/>
      <c r="E1326" s="3"/>
      <c r="F1326" s="3"/>
      <c r="G1326" s="3"/>
    </row>
    <row r="1327" spans="1:7" ht="12.75">
      <c r="A1327" s="4"/>
      <c r="B1327" s="4"/>
      <c r="C1327" s="16"/>
      <c r="D1327" s="16"/>
      <c r="E1327" s="3"/>
      <c r="F1327" s="3"/>
      <c r="G1327" s="3"/>
    </row>
    <row r="1328" spans="1:7" ht="12.75">
      <c r="A1328" s="4"/>
      <c r="B1328" s="4"/>
      <c r="C1328" s="16"/>
      <c r="D1328" s="16"/>
      <c r="E1328" s="3"/>
      <c r="F1328" s="3"/>
      <c r="G1328" s="3"/>
    </row>
    <row r="1329" spans="1:7" ht="12.75">
      <c r="A1329" s="4"/>
      <c r="B1329" s="4"/>
      <c r="C1329" s="16"/>
      <c r="D1329" s="16"/>
      <c r="E1329" s="3"/>
      <c r="F1329" s="3"/>
      <c r="G1329" s="3"/>
    </row>
    <row r="1330" spans="1:7" ht="12.75">
      <c r="A1330" s="4"/>
      <c r="B1330" s="4"/>
      <c r="C1330" s="16"/>
      <c r="D1330" s="16"/>
      <c r="E1330" s="3"/>
      <c r="F1330" s="3"/>
      <c r="G1330" s="3"/>
    </row>
    <row r="1331" spans="1:7" ht="12.75">
      <c r="A1331" s="4"/>
      <c r="B1331" s="4"/>
      <c r="C1331" s="16"/>
      <c r="D1331" s="16"/>
      <c r="E1331" s="3"/>
      <c r="F1331" s="3"/>
      <c r="G1331" s="3"/>
    </row>
    <row r="1332" spans="1:7" ht="12.75">
      <c r="A1332" s="4"/>
      <c r="B1332" s="4"/>
      <c r="C1332" s="16"/>
      <c r="D1332" s="16"/>
      <c r="E1332" s="3"/>
      <c r="F1332" s="3"/>
      <c r="G1332" s="3"/>
    </row>
    <row r="1333" spans="1:7" ht="12.75">
      <c r="A1333" s="4"/>
      <c r="B1333" s="4"/>
      <c r="C1333" s="16"/>
      <c r="D1333" s="16"/>
      <c r="E1333" s="3"/>
      <c r="F1333" s="3"/>
      <c r="G1333" s="3"/>
    </row>
    <row r="1334" spans="1:7" ht="12.75">
      <c r="A1334" s="4"/>
      <c r="B1334" s="4"/>
      <c r="C1334" s="16"/>
      <c r="D1334" s="16"/>
      <c r="E1334" s="3"/>
      <c r="F1334" s="3"/>
      <c r="G1334" s="3"/>
    </row>
    <row r="1335" spans="1:7" ht="12.75">
      <c r="A1335" s="4"/>
      <c r="B1335" s="4"/>
      <c r="C1335" s="16"/>
      <c r="D1335" s="16"/>
      <c r="E1335" s="3"/>
      <c r="F1335" s="3"/>
      <c r="G1335" s="3"/>
    </row>
    <row r="1336" spans="1:7" ht="12.75">
      <c r="A1336" s="4"/>
      <c r="B1336" s="4"/>
      <c r="C1336" s="16"/>
      <c r="D1336" s="16"/>
      <c r="E1336" s="3"/>
      <c r="F1336" s="3"/>
      <c r="G1336" s="3"/>
    </row>
    <row r="1337" spans="1:7" ht="12.75">
      <c r="A1337" s="4"/>
      <c r="B1337" s="4"/>
      <c r="C1337" s="16"/>
      <c r="D1337" s="16"/>
      <c r="E1337" s="3"/>
      <c r="F1337" s="3"/>
      <c r="G1337" s="3"/>
    </row>
    <row r="1338" spans="1:7" ht="12.75">
      <c r="A1338" s="4"/>
      <c r="B1338" s="4"/>
      <c r="C1338" s="16"/>
      <c r="D1338" s="16"/>
      <c r="E1338" s="3"/>
      <c r="F1338" s="3"/>
      <c r="G1338" s="3"/>
    </row>
    <row r="1339" spans="1:7" ht="12.75">
      <c r="A1339" s="4"/>
      <c r="B1339" s="4"/>
      <c r="C1339" s="16"/>
      <c r="D1339" s="16"/>
      <c r="E1339" s="3"/>
      <c r="F1339" s="3"/>
      <c r="G1339" s="3"/>
    </row>
    <row r="1340" spans="1:7" ht="12.75">
      <c r="A1340" s="4"/>
      <c r="B1340" s="4"/>
      <c r="C1340" s="16"/>
      <c r="D1340" s="16"/>
      <c r="E1340" s="3"/>
      <c r="F1340" s="3"/>
      <c r="G1340" s="3"/>
    </row>
    <row r="1341" spans="1:7" ht="12.75">
      <c r="A1341" s="4"/>
      <c r="B1341" s="4"/>
      <c r="C1341" s="16"/>
      <c r="D1341" s="16"/>
      <c r="E1341" s="3"/>
      <c r="F1341" s="3"/>
      <c r="G1341" s="3"/>
    </row>
    <row r="1342" spans="1:7" ht="12.75">
      <c r="A1342" s="4"/>
      <c r="B1342" s="4"/>
      <c r="C1342" s="16"/>
      <c r="D1342" s="16"/>
      <c r="E1342" s="3"/>
      <c r="F1342" s="3"/>
      <c r="G1342" s="3"/>
    </row>
    <row r="1343" spans="1:7" ht="12.75">
      <c r="A1343" s="4"/>
      <c r="B1343" s="4"/>
      <c r="C1343" s="16"/>
      <c r="D1343" s="16"/>
      <c r="E1343" s="3"/>
      <c r="F1343" s="3"/>
      <c r="G1343" s="3"/>
    </row>
    <row r="1344" spans="1:7" ht="12.75">
      <c r="A1344" s="4"/>
      <c r="B1344" s="4"/>
      <c r="C1344" s="16"/>
      <c r="D1344" s="16"/>
      <c r="E1344" s="3"/>
      <c r="F1344" s="3"/>
      <c r="G1344" s="3"/>
    </row>
    <row r="1345" spans="1:7" ht="12.75">
      <c r="A1345" s="4"/>
      <c r="B1345" s="4"/>
      <c r="C1345" s="16"/>
      <c r="D1345" s="16"/>
      <c r="E1345" s="3"/>
      <c r="F1345" s="3"/>
      <c r="G1345" s="3"/>
    </row>
    <row r="1346" spans="1:7" ht="12.75">
      <c r="A1346" s="4"/>
      <c r="B1346" s="4"/>
      <c r="C1346" s="16"/>
      <c r="D1346" s="16"/>
      <c r="E1346" s="3"/>
      <c r="F1346" s="3"/>
      <c r="G1346" s="3"/>
    </row>
    <row r="1347" spans="1:7" ht="12.75">
      <c r="A1347" s="4"/>
      <c r="B1347" s="4"/>
      <c r="C1347" s="16"/>
      <c r="D1347" s="16"/>
      <c r="E1347" s="3"/>
      <c r="F1347" s="3"/>
      <c r="G1347" s="3"/>
    </row>
    <row r="1348" spans="1:7" ht="12.75">
      <c r="A1348" s="4"/>
      <c r="B1348" s="4"/>
      <c r="C1348" s="16"/>
      <c r="D1348" s="16"/>
      <c r="E1348" s="3"/>
      <c r="F1348" s="3"/>
      <c r="G1348" s="3"/>
    </row>
    <row r="1349" spans="1:7" ht="12.75">
      <c r="A1349" s="4"/>
      <c r="B1349" s="4"/>
      <c r="C1349" s="16"/>
      <c r="D1349" s="16"/>
      <c r="E1349" s="3"/>
      <c r="F1349" s="3"/>
      <c r="G1349" s="3"/>
    </row>
    <row r="1350" spans="1:7" ht="12.75">
      <c r="A1350" s="4"/>
      <c r="B1350" s="4"/>
      <c r="C1350" s="16"/>
      <c r="D1350" s="16"/>
      <c r="E1350" s="3"/>
      <c r="F1350" s="3"/>
      <c r="G1350" s="3"/>
    </row>
    <row r="1351" spans="1:7" ht="12.75">
      <c r="A1351" s="4"/>
      <c r="B1351" s="4"/>
      <c r="C1351" s="16"/>
      <c r="D1351" s="16"/>
      <c r="E1351" s="3"/>
      <c r="F1351" s="3"/>
      <c r="G1351" s="3"/>
    </row>
    <row r="1352" spans="1:7" ht="12.75">
      <c r="A1352" s="4"/>
      <c r="B1352" s="4"/>
      <c r="C1352" s="16"/>
      <c r="D1352" s="16"/>
      <c r="E1352" s="3"/>
      <c r="F1352" s="3"/>
      <c r="G1352" s="3"/>
    </row>
    <row r="1353" spans="1:7" ht="12.75">
      <c r="A1353" s="4"/>
      <c r="B1353" s="4"/>
      <c r="C1353" s="16"/>
      <c r="D1353" s="16"/>
      <c r="E1353" s="3"/>
      <c r="F1353" s="3"/>
      <c r="G1353" s="3"/>
    </row>
    <row r="1354" spans="1:7" ht="12.75">
      <c r="A1354" s="4"/>
      <c r="B1354" s="4"/>
      <c r="C1354" s="16"/>
      <c r="D1354" s="16"/>
      <c r="E1354" s="3"/>
      <c r="F1354" s="3"/>
      <c r="G1354" s="3"/>
    </row>
    <row r="1355" spans="1:7" ht="12.75">
      <c r="A1355" s="4"/>
      <c r="B1355" s="4"/>
      <c r="C1355" s="16"/>
      <c r="D1355" s="16"/>
      <c r="E1355" s="3"/>
      <c r="F1355" s="3"/>
      <c r="G1355" s="3"/>
    </row>
    <row r="1356" spans="1:7" ht="12.75">
      <c r="A1356" s="4"/>
      <c r="B1356" s="4"/>
      <c r="C1356" s="16"/>
      <c r="D1356" s="16"/>
      <c r="E1356" s="3"/>
      <c r="F1356" s="3"/>
      <c r="G1356" s="3"/>
    </row>
    <row r="1357" spans="1:7" ht="12.75">
      <c r="A1357" s="4"/>
      <c r="B1357" s="4"/>
      <c r="C1357" s="16"/>
      <c r="D1357" s="16"/>
      <c r="E1357" s="3"/>
      <c r="F1357" s="3"/>
      <c r="G1357" s="3"/>
    </row>
    <row r="1358" spans="1:7" ht="12.75">
      <c r="A1358" s="4"/>
      <c r="B1358" s="4"/>
      <c r="C1358" s="16"/>
      <c r="D1358" s="16"/>
      <c r="E1358" s="3"/>
      <c r="F1358" s="3"/>
      <c r="G1358" s="3"/>
    </row>
    <row r="1359" spans="1:7" ht="12.75">
      <c r="A1359" s="4"/>
      <c r="B1359" s="4"/>
      <c r="C1359" s="16"/>
      <c r="D1359" s="16"/>
      <c r="E1359" s="3"/>
      <c r="F1359" s="3"/>
      <c r="G1359" s="3"/>
    </row>
    <row r="1360" spans="1:7" ht="12.75">
      <c r="A1360" s="4"/>
      <c r="B1360" s="4"/>
      <c r="C1360" s="16"/>
      <c r="D1360" s="16"/>
      <c r="E1360" s="3"/>
      <c r="F1360" s="3"/>
      <c r="G1360" s="3"/>
    </row>
    <row r="1361" spans="1:7" ht="12.75">
      <c r="A1361" s="4"/>
      <c r="B1361" s="4"/>
      <c r="C1361" s="16"/>
      <c r="D1361" s="16"/>
      <c r="E1361" s="3"/>
      <c r="F1361" s="3"/>
      <c r="G1361" s="3"/>
    </row>
    <row r="1362" spans="1:7" ht="12.75">
      <c r="A1362" s="4"/>
      <c r="B1362" s="4"/>
      <c r="C1362" s="16"/>
      <c r="D1362" s="16"/>
      <c r="E1362" s="3"/>
      <c r="F1362" s="3"/>
      <c r="G1362" s="3"/>
    </row>
    <row r="1363" spans="1:7" ht="12.75">
      <c r="A1363" s="4"/>
      <c r="B1363" s="4"/>
      <c r="C1363" s="16"/>
      <c r="D1363" s="16"/>
      <c r="E1363" s="3"/>
      <c r="F1363" s="3"/>
      <c r="G1363" s="3"/>
    </row>
    <row r="1364" spans="1:7" ht="12.75">
      <c r="A1364" s="4"/>
      <c r="B1364" s="4"/>
      <c r="C1364" s="16"/>
      <c r="D1364" s="16"/>
      <c r="E1364" s="3"/>
      <c r="F1364" s="3"/>
      <c r="G1364" s="3"/>
    </row>
    <row r="1365" spans="1:7" ht="12.75">
      <c r="A1365" s="4"/>
      <c r="B1365" s="4"/>
      <c r="C1365" s="16"/>
      <c r="D1365" s="16"/>
      <c r="E1365" s="3"/>
      <c r="F1365" s="3"/>
      <c r="G1365" s="3"/>
    </row>
    <row r="1366" spans="1:7" ht="12.75">
      <c r="A1366" s="4"/>
      <c r="B1366" s="4"/>
      <c r="C1366" s="16"/>
      <c r="D1366" s="16"/>
      <c r="E1366" s="3"/>
      <c r="F1366" s="3"/>
      <c r="G1366" s="3"/>
    </row>
    <row r="1367" spans="1:7" ht="12.75">
      <c r="A1367" s="4"/>
      <c r="B1367" s="4"/>
      <c r="C1367" s="16"/>
      <c r="D1367" s="16"/>
      <c r="E1367" s="3"/>
      <c r="F1367" s="3"/>
      <c r="G1367" s="3"/>
    </row>
    <row r="1368" spans="1:7" ht="12.75">
      <c r="A1368" s="4"/>
      <c r="B1368" s="4"/>
      <c r="C1368" s="16"/>
      <c r="D1368" s="16"/>
      <c r="E1368" s="3"/>
      <c r="F1368" s="3"/>
      <c r="G1368" s="3"/>
    </row>
    <row r="1369" spans="1:7" ht="12.75">
      <c r="A1369" s="4"/>
      <c r="B1369" s="4"/>
      <c r="C1369" s="16"/>
      <c r="D1369" s="16"/>
      <c r="E1369" s="3"/>
      <c r="F1369" s="3"/>
      <c r="G1369" s="3"/>
    </row>
    <row r="1370" spans="1:7" ht="12.75">
      <c r="A1370" s="4"/>
      <c r="B1370" s="4"/>
      <c r="C1370" s="16"/>
      <c r="D1370" s="16"/>
      <c r="E1370" s="3"/>
      <c r="F1370" s="3"/>
      <c r="G1370" s="3"/>
    </row>
    <row r="1371" spans="1:7" ht="12.75">
      <c r="A1371" s="4"/>
      <c r="B1371" s="4"/>
      <c r="C1371" s="16"/>
      <c r="D1371" s="16"/>
      <c r="E1371" s="3"/>
      <c r="F1371" s="3"/>
      <c r="G1371" s="3"/>
    </row>
    <row r="1372" spans="1:7" ht="12.75">
      <c r="A1372" s="4"/>
      <c r="B1372" s="4"/>
      <c r="C1372" s="16"/>
      <c r="D1372" s="16"/>
      <c r="E1372" s="3"/>
      <c r="F1372" s="3"/>
      <c r="G1372" s="3"/>
    </row>
    <row r="1373" spans="1:7" ht="12.75">
      <c r="A1373" s="4"/>
      <c r="B1373" s="4"/>
      <c r="C1373" s="16"/>
      <c r="D1373" s="16"/>
      <c r="E1373" s="3"/>
      <c r="F1373" s="3"/>
      <c r="G1373" s="3"/>
    </row>
    <row r="1374" spans="1:7" ht="12.75">
      <c r="A1374" s="4"/>
      <c r="B1374" s="4"/>
      <c r="C1374" s="16"/>
      <c r="D1374" s="16"/>
      <c r="E1374" s="3"/>
      <c r="F1374" s="3"/>
      <c r="G1374" s="3"/>
    </row>
    <row r="1375" spans="1:7" ht="12.75">
      <c r="A1375" s="4"/>
      <c r="B1375" s="4"/>
      <c r="C1375" s="16"/>
      <c r="D1375" s="16"/>
      <c r="E1375" s="3"/>
      <c r="F1375" s="3"/>
      <c r="G1375" s="3"/>
    </row>
    <row r="1376" spans="1:7" ht="12.75">
      <c r="A1376" s="4"/>
      <c r="B1376" s="4"/>
      <c r="C1376" s="16"/>
      <c r="D1376" s="16"/>
      <c r="E1376" s="3"/>
      <c r="F1376" s="3"/>
      <c r="G1376" s="3"/>
    </row>
    <row r="1377" spans="1:7" ht="12.75">
      <c r="A1377" s="4"/>
      <c r="B1377" s="4"/>
      <c r="C1377" s="16"/>
      <c r="D1377" s="16"/>
      <c r="E1377" s="3"/>
      <c r="F1377" s="3"/>
      <c r="G1377" s="3"/>
    </row>
    <row r="1378" spans="1:7" ht="12.75">
      <c r="A1378" s="4"/>
      <c r="B1378" s="4"/>
      <c r="C1378" s="16"/>
      <c r="D1378" s="16"/>
      <c r="E1378" s="3"/>
      <c r="F1378" s="3"/>
      <c r="G1378" s="3"/>
    </row>
    <row r="1379" spans="1:7" ht="12.75">
      <c r="A1379" s="4"/>
      <c r="B1379" s="4"/>
      <c r="C1379" s="16"/>
      <c r="D1379" s="16"/>
      <c r="E1379" s="3"/>
      <c r="F1379" s="3"/>
      <c r="G1379" s="3"/>
    </row>
    <row r="1380" spans="1:7" ht="12.75">
      <c r="A1380" s="4"/>
      <c r="B1380" s="4"/>
      <c r="C1380" s="16"/>
      <c r="D1380" s="16"/>
      <c r="E1380" s="3"/>
      <c r="F1380" s="3"/>
      <c r="G1380" s="3"/>
    </row>
    <row r="1381" spans="1:7" ht="12.75">
      <c r="A1381" s="4"/>
      <c r="B1381" s="4"/>
      <c r="C1381" s="16"/>
      <c r="D1381" s="16"/>
      <c r="E1381" s="3"/>
      <c r="F1381" s="3"/>
      <c r="G1381" s="3"/>
    </row>
    <row r="1382" spans="1:7" ht="12.75">
      <c r="A1382" s="4"/>
      <c r="B1382" s="4"/>
      <c r="C1382" s="16"/>
      <c r="D1382" s="16"/>
      <c r="E1382" s="3"/>
      <c r="F1382" s="3"/>
      <c r="G1382" s="3"/>
    </row>
    <row r="1383" spans="1:7" ht="12.75">
      <c r="A1383" s="4"/>
      <c r="B1383" s="4"/>
      <c r="C1383" s="16"/>
      <c r="D1383" s="16"/>
      <c r="E1383" s="3"/>
      <c r="F1383" s="3"/>
      <c r="G1383" s="3"/>
    </row>
    <row r="1384" spans="1:7" ht="12.75">
      <c r="A1384" s="4"/>
      <c r="B1384" s="4"/>
      <c r="C1384" s="16"/>
      <c r="D1384" s="16"/>
      <c r="E1384" s="3"/>
      <c r="F1384" s="3"/>
      <c r="G1384" s="3"/>
    </row>
    <row r="1385" spans="1:7" ht="12.75">
      <c r="A1385" s="4"/>
      <c r="B1385" s="4"/>
      <c r="C1385" s="16"/>
      <c r="D1385" s="16"/>
      <c r="E1385" s="3"/>
      <c r="F1385" s="3"/>
      <c r="G1385" s="3"/>
    </row>
    <row r="1386" spans="1:7" ht="12.75">
      <c r="A1386" s="4"/>
      <c r="B1386" s="4"/>
      <c r="C1386" s="16"/>
      <c r="D1386" s="16"/>
      <c r="E1386" s="3"/>
      <c r="F1386" s="3"/>
      <c r="G1386" s="3"/>
    </row>
    <row r="1387" spans="1:7" ht="12.75">
      <c r="A1387" s="4"/>
      <c r="B1387" s="4"/>
      <c r="C1387" s="16"/>
      <c r="D1387" s="16"/>
      <c r="E1387" s="3"/>
      <c r="F1387" s="3"/>
      <c r="G1387" s="3"/>
    </row>
    <row r="1388" spans="1:7" ht="12.75">
      <c r="A1388" s="4"/>
      <c r="B1388" s="4"/>
      <c r="C1388" s="16"/>
      <c r="D1388" s="16"/>
      <c r="E1388" s="3"/>
      <c r="F1388" s="3"/>
      <c r="G1388" s="3"/>
    </row>
    <row r="1389" spans="1:7" ht="12.75">
      <c r="A1389" s="4"/>
      <c r="B1389" s="4"/>
      <c r="C1389" s="16"/>
      <c r="D1389" s="16"/>
      <c r="E1389" s="3"/>
      <c r="F1389" s="3"/>
      <c r="G1389" s="3"/>
    </row>
    <row r="1390" spans="1:7" ht="12.75">
      <c r="A1390" s="4"/>
      <c r="B1390" s="4"/>
      <c r="C1390" s="16"/>
      <c r="D1390" s="16"/>
      <c r="E1390" s="3"/>
      <c r="F1390" s="3"/>
      <c r="G1390" s="3"/>
    </row>
    <row r="1391" spans="1:7" ht="12.75">
      <c r="A1391" s="4"/>
      <c r="B1391" s="4"/>
      <c r="C1391" s="16"/>
      <c r="D1391" s="16"/>
      <c r="E1391" s="3"/>
      <c r="F1391" s="3"/>
      <c r="G1391" s="3"/>
    </row>
    <row r="1392" spans="1:7" ht="12.75">
      <c r="A1392" s="4"/>
      <c r="B1392" s="4"/>
      <c r="C1392" s="16"/>
      <c r="D1392" s="16"/>
      <c r="E1392" s="3"/>
      <c r="F1392" s="3"/>
      <c r="G1392" s="3"/>
    </row>
    <row r="1393" spans="1:7" ht="12.75">
      <c r="A1393" s="4"/>
      <c r="B1393" s="4"/>
      <c r="C1393" s="16"/>
      <c r="D1393" s="16"/>
      <c r="E1393" s="3"/>
      <c r="F1393" s="3"/>
      <c r="G1393" s="3"/>
    </row>
    <row r="1394" spans="1:7" ht="12.75">
      <c r="A1394" s="4"/>
      <c r="B1394" s="4"/>
      <c r="C1394" s="16"/>
      <c r="D1394" s="16"/>
      <c r="E1394" s="3"/>
      <c r="F1394" s="3"/>
      <c r="G1394" s="3"/>
    </row>
    <row r="1395" spans="1:7" ht="12.75">
      <c r="A1395" s="4"/>
      <c r="B1395" s="4"/>
      <c r="C1395" s="16"/>
      <c r="D1395" s="16"/>
      <c r="E1395" s="3"/>
      <c r="F1395" s="3"/>
      <c r="G1395" s="3"/>
    </row>
    <row r="1396" spans="1:7" ht="12.75">
      <c r="A1396" s="4"/>
      <c r="B1396" s="4"/>
      <c r="C1396" s="16"/>
      <c r="D1396" s="16"/>
      <c r="E1396" s="3"/>
      <c r="F1396" s="3"/>
      <c r="G1396" s="3"/>
    </row>
    <row r="1397" spans="1:7" ht="12.75">
      <c r="A1397" s="4"/>
      <c r="B1397" s="4"/>
      <c r="C1397" s="16"/>
      <c r="D1397" s="16"/>
      <c r="E1397" s="3"/>
      <c r="F1397" s="3"/>
      <c r="G1397" s="3"/>
    </row>
    <row r="1398" spans="1:7" ht="12.75">
      <c r="A1398" s="4"/>
      <c r="B1398" s="4"/>
      <c r="C1398" s="16"/>
      <c r="D1398" s="16"/>
      <c r="E1398" s="3"/>
      <c r="F1398" s="3"/>
      <c r="G1398" s="3"/>
    </row>
    <row r="1399" spans="1:7" ht="12.75">
      <c r="A1399" s="4"/>
      <c r="B1399" s="4"/>
      <c r="C1399" s="16"/>
      <c r="D1399" s="16"/>
      <c r="E1399" s="3"/>
      <c r="F1399" s="3"/>
      <c r="G1399" s="3"/>
    </row>
    <row r="1400" spans="1:7" ht="12.75">
      <c r="A1400" s="4"/>
      <c r="B1400" s="4"/>
      <c r="C1400" s="16"/>
      <c r="D1400" s="16"/>
      <c r="E1400" s="3"/>
      <c r="F1400" s="3"/>
      <c r="G1400" s="3"/>
    </row>
    <row r="1401" spans="1:7" ht="12.75">
      <c r="A1401" s="4"/>
      <c r="B1401" s="4"/>
      <c r="C1401" s="16"/>
      <c r="D1401" s="16"/>
      <c r="E1401" s="3"/>
      <c r="F1401" s="3"/>
      <c r="G1401" s="3"/>
    </row>
    <row r="1402" spans="1:7" ht="12.75">
      <c r="A1402" s="4"/>
      <c r="B1402" s="4"/>
      <c r="C1402" s="16"/>
      <c r="D1402" s="16"/>
      <c r="E1402" s="3"/>
      <c r="F1402" s="3"/>
      <c r="G1402" s="3"/>
    </row>
    <row r="1403" spans="1:7" ht="12.75">
      <c r="A1403" s="4"/>
      <c r="B1403" s="4"/>
      <c r="C1403" s="16"/>
      <c r="D1403" s="16"/>
      <c r="E1403" s="3"/>
      <c r="F1403" s="3"/>
      <c r="G1403" s="3"/>
    </row>
    <row r="1404" spans="1:7" ht="12.75">
      <c r="A1404" s="4"/>
      <c r="B1404" s="4"/>
      <c r="C1404" s="16"/>
      <c r="D1404" s="16"/>
      <c r="E1404" s="3"/>
      <c r="F1404" s="3"/>
      <c r="G1404" s="3"/>
    </row>
    <row r="1405" spans="1:7" ht="12.75">
      <c r="A1405" s="4"/>
      <c r="B1405" s="4"/>
      <c r="C1405" s="16"/>
      <c r="D1405" s="16"/>
      <c r="E1405" s="3"/>
      <c r="F1405" s="3"/>
      <c r="G1405" s="3"/>
    </row>
    <row r="1406" spans="1:7" ht="12.75">
      <c r="A1406" s="4"/>
      <c r="B1406" s="4"/>
      <c r="C1406" s="16"/>
      <c r="D1406" s="16"/>
      <c r="E1406" s="3"/>
      <c r="F1406" s="3"/>
      <c r="G1406" s="3"/>
    </row>
    <row r="1407" spans="1:7" ht="12.75">
      <c r="A1407" s="4"/>
      <c r="B1407" s="4"/>
      <c r="C1407" s="16"/>
      <c r="D1407" s="16"/>
      <c r="E1407" s="3"/>
      <c r="F1407" s="3"/>
      <c r="G1407" s="3"/>
    </row>
    <row r="1408" spans="1:7" ht="12.75">
      <c r="A1408" s="4"/>
      <c r="B1408" s="4"/>
      <c r="C1408" s="16"/>
      <c r="D1408" s="16"/>
      <c r="E1408" s="3"/>
      <c r="F1408" s="3"/>
      <c r="G1408" s="3"/>
    </row>
    <row r="1409" spans="1:7" ht="12.75">
      <c r="A1409" s="4"/>
      <c r="B1409" s="4"/>
      <c r="C1409" s="16"/>
      <c r="D1409" s="16"/>
      <c r="E1409" s="3"/>
      <c r="F1409" s="3"/>
      <c r="G1409" s="3"/>
    </row>
    <row r="1410" spans="1:7" ht="12.75">
      <c r="A1410" s="4"/>
      <c r="B1410" s="4"/>
      <c r="C1410" s="16"/>
      <c r="D1410" s="16"/>
      <c r="E1410" s="3"/>
      <c r="F1410" s="3"/>
      <c r="G1410" s="3"/>
    </row>
    <row r="1411" spans="1:7" ht="12.75">
      <c r="A1411" s="4"/>
      <c r="B1411" s="4"/>
      <c r="C1411" s="16"/>
      <c r="D1411" s="16"/>
      <c r="E1411" s="3"/>
      <c r="F1411" s="3"/>
      <c r="G1411" s="3"/>
    </row>
    <row r="1412" spans="1:7" ht="12.75">
      <c r="A1412" s="4"/>
      <c r="B1412" s="4"/>
      <c r="C1412" s="16"/>
      <c r="D1412" s="16"/>
      <c r="E1412" s="3"/>
      <c r="F1412" s="3"/>
      <c r="G1412" s="3"/>
    </row>
    <row r="1413" spans="1:7" ht="12.75">
      <c r="A1413" s="4"/>
      <c r="B1413" s="4"/>
      <c r="C1413" s="16"/>
      <c r="D1413" s="16"/>
      <c r="E1413" s="3"/>
      <c r="F1413" s="3"/>
      <c r="G1413" s="3"/>
    </row>
    <row r="1414" spans="1:7" ht="12.75">
      <c r="A1414" s="4"/>
      <c r="B1414" s="4"/>
      <c r="C1414" s="16"/>
      <c r="D1414" s="16"/>
      <c r="E1414" s="3"/>
      <c r="F1414" s="3"/>
      <c r="G1414" s="3"/>
    </row>
    <row r="1415" spans="1:7" ht="12.75">
      <c r="A1415" s="4"/>
      <c r="B1415" s="4"/>
      <c r="C1415" s="16"/>
      <c r="D1415" s="16"/>
      <c r="E1415" s="3"/>
      <c r="F1415" s="3"/>
      <c r="G1415" s="3"/>
    </row>
    <row r="1416" spans="1:7" ht="12.75">
      <c r="A1416" s="4"/>
      <c r="B1416" s="4"/>
      <c r="C1416" s="16"/>
      <c r="D1416" s="16"/>
      <c r="E1416" s="3"/>
      <c r="F1416" s="3"/>
      <c r="G1416" s="3"/>
    </row>
    <row r="1417" spans="1:7" ht="12.75">
      <c r="A1417" s="4"/>
      <c r="B1417" s="4"/>
      <c r="C1417" s="16"/>
      <c r="D1417" s="16"/>
      <c r="E1417" s="3"/>
      <c r="F1417" s="3"/>
      <c r="G1417" s="3"/>
    </row>
    <row r="1418" spans="1:7" ht="12.75">
      <c r="A1418" s="4"/>
      <c r="B1418" s="4"/>
      <c r="C1418" s="16"/>
      <c r="D1418" s="16"/>
      <c r="E1418" s="3"/>
      <c r="F1418" s="3"/>
      <c r="G1418" s="3"/>
    </row>
    <row r="1419" spans="1:7" ht="12.75">
      <c r="A1419" s="4"/>
      <c r="B1419" s="4"/>
      <c r="C1419" s="16"/>
      <c r="D1419" s="16"/>
      <c r="E1419" s="3"/>
      <c r="F1419" s="3"/>
      <c r="G1419" s="3"/>
    </row>
    <row r="1420" spans="1:7" ht="12.75">
      <c r="A1420" s="4"/>
      <c r="B1420" s="4"/>
      <c r="C1420" s="16"/>
      <c r="D1420" s="16"/>
      <c r="E1420" s="3"/>
      <c r="F1420" s="3"/>
      <c r="G1420" s="3"/>
    </row>
    <row r="1421" spans="1:7" ht="12.75">
      <c r="A1421" s="4"/>
      <c r="B1421" s="4"/>
      <c r="C1421" s="16"/>
      <c r="D1421" s="16"/>
      <c r="E1421" s="3"/>
      <c r="F1421" s="3"/>
      <c r="G1421" s="3"/>
    </row>
    <row r="1422" spans="1:7" ht="12.75">
      <c r="A1422" s="4"/>
      <c r="B1422" s="4"/>
      <c r="C1422" s="16"/>
      <c r="D1422" s="16"/>
      <c r="E1422" s="3"/>
      <c r="F1422" s="3"/>
      <c r="G1422" s="3"/>
    </row>
    <row r="1423" spans="1:7" ht="12.75">
      <c r="A1423" s="4"/>
      <c r="B1423" s="4"/>
      <c r="C1423" s="16"/>
      <c r="D1423" s="16"/>
      <c r="E1423" s="3"/>
      <c r="F1423" s="3"/>
      <c r="G1423" s="3"/>
    </row>
    <row r="1424" spans="1:7" ht="12.75">
      <c r="A1424" s="4"/>
      <c r="B1424" s="4"/>
      <c r="C1424" s="16"/>
      <c r="D1424" s="16"/>
      <c r="E1424" s="3"/>
      <c r="F1424" s="3"/>
      <c r="G1424" s="3"/>
    </row>
    <row r="1425" spans="1:7" ht="12.75">
      <c r="A1425" s="4"/>
      <c r="B1425" s="4"/>
      <c r="C1425" s="16"/>
      <c r="D1425" s="16"/>
      <c r="E1425" s="3"/>
      <c r="F1425" s="3"/>
      <c r="G1425" s="3"/>
    </row>
    <row r="1426" spans="1:7" ht="12.75">
      <c r="A1426" s="4"/>
      <c r="B1426" s="4"/>
      <c r="C1426" s="16"/>
      <c r="D1426" s="16"/>
      <c r="E1426" s="3"/>
      <c r="F1426" s="3"/>
      <c r="G1426" s="3"/>
    </row>
    <row r="1427" spans="1:7" ht="12.75">
      <c r="A1427" s="4"/>
      <c r="B1427" s="4"/>
      <c r="C1427" s="16"/>
      <c r="D1427" s="16"/>
      <c r="E1427" s="3"/>
      <c r="F1427" s="3"/>
      <c r="G1427" s="3"/>
    </row>
    <row r="1428" spans="1:7" ht="12.75">
      <c r="A1428" s="4"/>
      <c r="B1428" s="4"/>
      <c r="C1428" s="16"/>
      <c r="D1428" s="16"/>
      <c r="E1428" s="3"/>
      <c r="F1428" s="3"/>
      <c r="G1428" s="3"/>
    </row>
    <row r="1429" spans="1:7" ht="12.75">
      <c r="A1429" s="4"/>
      <c r="B1429" s="4"/>
      <c r="C1429" s="16"/>
      <c r="D1429" s="16"/>
      <c r="E1429" s="3"/>
      <c r="F1429" s="3"/>
      <c r="G1429" s="3"/>
    </row>
    <row r="1430" spans="1:7" ht="12.75">
      <c r="A1430" s="4"/>
      <c r="B1430" s="4"/>
      <c r="C1430" s="16"/>
      <c r="D1430" s="16"/>
      <c r="E1430" s="3"/>
      <c r="F1430" s="3"/>
      <c r="G1430" s="3"/>
    </row>
    <row r="1431" spans="1:7" ht="12.75">
      <c r="A1431" s="4"/>
      <c r="B1431" s="4"/>
      <c r="C1431" s="16"/>
      <c r="D1431" s="16"/>
      <c r="E1431" s="3"/>
      <c r="F1431" s="3"/>
      <c r="G1431" s="3"/>
    </row>
    <row r="1432" spans="1:7" ht="12.75">
      <c r="A1432" s="4"/>
      <c r="B1432" s="4"/>
      <c r="C1432" s="16"/>
      <c r="D1432" s="16"/>
      <c r="E1432" s="3"/>
      <c r="F1432" s="3"/>
      <c r="G1432" s="3"/>
    </row>
    <row r="1433" spans="1:7" ht="12.75">
      <c r="A1433" s="4"/>
      <c r="B1433" s="4"/>
      <c r="C1433" s="16"/>
      <c r="D1433" s="16"/>
      <c r="E1433" s="3"/>
      <c r="F1433" s="3"/>
      <c r="G1433" s="3"/>
    </row>
    <row r="1434" spans="1:7" ht="12.75">
      <c r="A1434" s="4"/>
      <c r="B1434" s="4"/>
      <c r="C1434" s="16"/>
      <c r="D1434" s="16"/>
      <c r="E1434" s="3"/>
      <c r="F1434" s="3"/>
      <c r="G1434" s="3"/>
    </row>
    <row r="1435" spans="1:7" ht="12.75">
      <c r="A1435" s="4"/>
      <c r="B1435" s="4"/>
      <c r="C1435" s="16"/>
      <c r="D1435" s="16"/>
      <c r="E1435" s="3"/>
      <c r="F1435" s="3"/>
      <c r="G1435" s="3"/>
    </row>
    <row r="1436" spans="1:7" ht="12.75">
      <c r="A1436" s="4"/>
      <c r="B1436" s="4"/>
      <c r="C1436" s="16"/>
      <c r="D1436" s="16"/>
      <c r="E1436" s="3"/>
      <c r="F1436" s="3"/>
      <c r="G1436" s="3"/>
    </row>
    <row r="1437" spans="1:7" ht="12.75">
      <c r="A1437" s="4"/>
      <c r="B1437" s="4"/>
      <c r="C1437" s="16"/>
      <c r="D1437" s="16"/>
      <c r="E1437" s="3"/>
      <c r="F1437" s="3"/>
      <c r="G1437" s="3"/>
    </row>
    <row r="1438" spans="1:7" ht="12.75">
      <c r="A1438" s="4"/>
      <c r="B1438" s="4"/>
      <c r="C1438" s="16"/>
      <c r="D1438" s="16"/>
      <c r="E1438" s="3"/>
      <c r="F1438" s="3"/>
      <c r="G1438" s="3"/>
    </row>
    <row r="1439" spans="1:7" ht="12.75">
      <c r="A1439" s="4"/>
      <c r="B1439" s="4"/>
      <c r="C1439" s="16"/>
      <c r="D1439" s="16"/>
      <c r="E1439" s="3"/>
      <c r="F1439" s="3"/>
      <c r="G1439" s="3"/>
    </row>
    <row r="1440" spans="1:7" ht="12.75">
      <c r="A1440" s="4"/>
      <c r="B1440" s="4"/>
      <c r="C1440" s="16"/>
      <c r="D1440" s="16"/>
      <c r="E1440" s="3"/>
      <c r="F1440" s="3"/>
      <c r="G1440" s="3"/>
    </row>
    <row r="1441" spans="1:7" ht="12.75">
      <c r="A1441" s="4"/>
      <c r="B1441" s="4"/>
      <c r="C1441" s="16"/>
      <c r="D1441" s="16"/>
      <c r="E1441" s="3"/>
      <c r="F1441" s="3"/>
      <c r="G1441" s="3"/>
    </row>
    <row r="1442" spans="1:7" ht="12.75">
      <c r="A1442" s="4"/>
      <c r="B1442" s="4"/>
      <c r="C1442" s="16"/>
      <c r="D1442" s="16"/>
      <c r="E1442" s="3"/>
      <c r="F1442" s="3"/>
      <c r="G1442" s="3"/>
    </row>
    <row r="1443" spans="1:7" ht="12.75">
      <c r="A1443" s="4"/>
      <c r="B1443" s="4"/>
      <c r="C1443" s="16"/>
      <c r="D1443" s="16"/>
      <c r="E1443" s="3"/>
      <c r="F1443" s="3"/>
      <c r="G1443" s="3"/>
    </row>
    <row r="1444" spans="1:7" ht="12.75">
      <c r="A1444" s="4"/>
      <c r="B1444" s="4"/>
      <c r="C1444" s="16"/>
      <c r="D1444" s="16"/>
      <c r="E1444" s="3"/>
      <c r="F1444" s="3"/>
      <c r="G1444" s="3"/>
    </row>
    <row r="1445" spans="1:7" ht="12.75">
      <c r="A1445" s="4"/>
      <c r="B1445" s="4"/>
      <c r="C1445" s="16"/>
      <c r="D1445" s="16"/>
      <c r="E1445" s="3"/>
      <c r="F1445" s="3"/>
      <c r="G1445" s="3"/>
    </row>
    <row r="1446" spans="1:7" ht="12.75">
      <c r="A1446" s="4"/>
      <c r="B1446" s="4"/>
      <c r="C1446" s="16"/>
      <c r="D1446" s="16"/>
      <c r="E1446" s="3"/>
      <c r="F1446" s="3"/>
      <c r="G1446" s="3"/>
    </row>
    <row r="1447" spans="1:7" ht="12.75">
      <c r="A1447" s="4"/>
      <c r="B1447" s="4"/>
      <c r="C1447" s="16"/>
      <c r="D1447" s="16"/>
      <c r="E1447" s="3"/>
      <c r="F1447" s="3"/>
      <c r="G1447" s="3"/>
    </row>
    <row r="1448" spans="1:7" ht="12.75">
      <c r="A1448" s="4"/>
      <c r="B1448" s="4"/>
      <c r="C1448" s="16"/>
      <c r="D1448" s="16"/>
      <c r="E1448" s="3"/>
      <c r="F1448" s="3"/>
      <c r="G1448" s="3"/>
    </row>
    <row r="1449" spans="1:7" ht="12.75">
      <c r="A1449" s="4"/>
      <c r="B1449" s="4"/>
      <c r="C1449" s="16"/>
      <c r="D1449" s="16"/>
      <c r="E1449" s="3"/>
      <c r="F1449" s="3"/>
      <c r="G1449" s="3"/>
    </row>
    <row r="1450" spans="1:7" ht="12.75">
      <c r="A1450" s="4"/>
      <c r="B1450" s="4"/>
      <c r="C1450" s="16"/>
      <c r="D1450" s="16"/>
      <c r="E1450" s="3"/>
      <c r="F1450" s="3"/>
      <c r="G1450" s="3"/>
    </row>
    <row r="1451" spans="1:7" ht="12.75">
      <c r="A1451" s="4"/>
      <c r="B1451" s="4"/>
      <c r="C1451" s="16"/>
      <c r="D1451" s="16"/>
      <c r="E1451" s="3"/>
      <c r="F1451" s="3"/>
      <c r="G1451" s="3"/>
    </row>
    <row r="1452" spans="1:7" ht="12.75">
      <c r="A1452" s="4"/>
      <c r="B1452" s="4"/>
      <c r="C1452" s="16"/>
      <c r="D1452" s="16"/>
      <c r="E1452" s="3"/>
      <c r="F1452" s="3"/>
      <c r="G1452" s="3"/>
    </row>
    <row r="1453" spans="1:7" ht="12.75">
      <c r="A1453" s="4"/>
      <c r="B1453" s="4"/>
      <c r="C1453" s="16"/>
      <c r="D1453" s="16"/>
      <c r="E1453" s="3"/>
      <c r="F1453" s="3"/>
      <c r="G1453" s="3"/>
    </row>
    <row r="1454" spans="1:7" ht="12.75">
      <c r="A1454" s="4"/>
      <c r="B1454" s="4"/>
      <c r="C1454" s="16"/>
      <c r="D1454" s="16"/>
      <c r="E1454" s="3"/>
      <c r="F1454" s="3"/>
      <c r="G1454" s="3"/>
    </row>
    <row r="1455" spans="1:7" ht="12.75">
      <c r="A1455" s="4"/>
      <c r="B1455" s="4"/>
      <c r="C1455" s="16"/>
      <c r="D1455" s="16"/>
      <c r="E1455" s="3"/>
      <c r="F1455" s="3"/>
      <c r="G1455" s="3"/>
    </row>
    <row r="1456" spans="1:7" ht="12.75">
      <c r="A1456" s="4"/>
      <c r="B1456" s="4"/>
      <c r="C1456" s="16"/>
      <c r="D1456" s="16"/>
      <c r="E1456" s="3"/>
      <c r="F1456" s="3"/>
      <c r="G1456" s="3"/>
    </row>
    <row r="1457" spans="1:7" ht="12.75">
      <c r="A1457" s="4"/>
      <c r="B1457" s="4"/>
      <c r="C1457" s="16"/>
      <c r="D1457" s="16"/>
      <c r="E1457" s="3"/>
      <c r="F1457" s="3"/>
      <c r="G1457" s="3"/>
    </row>
    <row r="1458" spans="1:7" ht="12.75">
      <c r="A1458" s="4"/>
      <c r="B1458" s="4"/>
      <c r="C1458" s="16"/>
      <c r="D1458" s="16"/>
      <c r="E1458" s="3"/>
      <c r="F1458" s="3"/>
      <c r="G1458" s="3"/>
    </row>
    <row r="1459" spans="1:7" ht="12.75">
      <c r="A1459" s="4"/>
      <c r="B1459" s="4"/>
      <c r="C1459" s="16"/>
      <c r="D1459" s="16"/>
      <c r="E1459" s="3"/>
      <c r="F1459" s="3"/>
      <c r="G1459" s="3"/>
    </row>
    <row r="1460" spans="1:7" ht="12.75">
      <c r="A1460" s="4"/>
      <c r="B1460" s="4"/>
      <c r="C1460" s="16"/>
      <c r="D1460" s="16"/>
      <c r="E1460" s="3"/>
      <c r="F1460" s="3"/>
      <c r="G1460" s="3"/>
    </row>
    <row r="1461" spans="1:7" ht="12.75">
      <c r="A1461" s="4"/>
      <c r="B1461" s="4"/>
      <c r="C1461" s="16"/>
      <c r="D1461" s="16"/>
      <c r="E1461" s="3"/>
      <c r="F1461" s="3"/>
      <c r="G1461" s="3"/>
    </row>
    <row r="1462" spans="1:7" ht="12.75">
      <c r="A1462" s="4"/>
      <c r="B1462" s="4"/>
      <c r="C1462" s="16"/>
      <c r="D1462" s="16"/>
      <c r="E1462" s="3"/>
      <c r="F1462" s="3"/>
      <c r="G1462" s="3"/>
    </row>
    <row r="1463" spans="1:7" ht="12.75">
      <c r="A1463" s="4"/>
      <c r="B1463" s="4"/>
      <c r="C1463" s="16"/>
      <c r="D1463" s="16"/>
      <c r="E1463" s="3"/>
      <c r="F1463" s="3"/>
      <c r="G1463" s="3"/>
    </row>
    <row r="1464" spans="1:7" ht="12.75">
      <c r="A1464" s="4"/>
      <c r="B1464" s="4"/>
      <c r="C1464" s="16"/>
      <c r="D1464" s="16"/>
      <c r="E1464" s="3"/>
      <c r="F1464" s="3"/>
      <c r="G1464" s="3"/>
    </row>
    <row r="1465" spans="1:7" ht="12.75">
      <c r="A1465" s="4"/>
      <c r="B1465" s="4"/>
      <c r="C1465" s="16"/>
      <c r="D1465" s="16"/>
      <c r="E1465" s="3"/>
      <c r="F1465" s="3"/>
      <c r="G1465" s="3"/>
    </row>
    <row r="1466" spans="1:7" ht="12.75">
      <c r="A1466" s="4"/>
      <c r="B1466" s="4"/>
      <c r="C1466" s="16"/>
      <c r="D1466" s="16"/>
      <c r="E1466" s="3"/>
      <c r="F1466" s="3"/>
      <c r="G1466" s="3"/>
    </row>
    <row r="1467" spans="1:7" ht="12.75">
      <c r="A1467" s="4"/>
      <c r="B1467" s="4"/>
      <c r="C1467" s="16"/>
      <c r="D1467" s="16"/>
      <c r="E1467" s="3"/>
      <c r="F1467" s="3"/>
      <c r="G1467" s="3"/>
    </row>
    <row r="1468" spans="1:7" ht="12.75">
      <c r="A1468" s="4"/>
      <c r="B1468" s="4"/>
      <c r="C1468" s="16"/>
      <c r="D1468" s="16"/>
      <c r="E1468" s="3"/>
      <c r="F1468" s="3"/>
      <c r="G1468" s="3"/>
    </row>
    <row r="1469" spans="1:7" ht="12.75">
      <c r="A1469" s="4"/>
      <c r="B1469" s="4"/>
      <c r="C1469" s="16"/>
      <c r="D1469" s="16"/>
      <c r="E1469" s="3"/>
      <c r="F1469" s="3"/>
      <c r="G1469" s="3"/>
    </row>
    <row r="1470" spans="1:7" ht="12.75">
      <c r="A1470" s="4"/>
      <c r="B1470" s="4"/>
      <c r="C1470" s="16"/>
      <c r="D1470" s="16"/>
      <c r="E1470" s="3"/>
      <c r="F1470" s="3"/>
      <c r="G1470" s="3"/>
    </row>
    <row r="1471" spans="1:7" ht="12.75">
      <c r="A1471" s="4"/>
      <c r="B1471" s="4"/>
      <c r="C1471" s="16"/>
      <c r="D1471" s="16"/>
      <c r="E1471" s="3"/>
      <c r="F1471" s="3"/>
      <c r="G1471" s="3"/>
    </row>
    <row r="1472" spans="1:7" ht="12.75">
      <c r="A1472" s="4"/>
      <c r="B1472" s="4"/>
      <c r="C1472" s="16"/>
      <c r="D1472" s="16"/>
      <c r="E1472" s="3"/>
      <c r="F1472" s="3"/>
      <c r="G1472" s="3"/>
    </row>
    <row r="1473" spans="1:7" ht="12.75">
      <c r="A1473" s="4"/>
      <c r="B1473" s="4"/>
      <c r="C1473" s="16"/>
      <c r="D1473" s="16"/>
      <c r="E1473" s="3"/>
      <c r="F1473" s="3"/>
      <c r="G1473" s="3"/>
    </row>
    <row r="1474" spans="1:7" ht="12.75">
      <c r="A1474" s="4"/>
      <c r="B1474" s="4"/>
      <c r="C1474" s="16"/>
      <c r="D1474" s="16"/>
      <c r="E1474" s="3"/>
      <c r="F1474" s="3"/>
      <c r="G1474" s="3"/>
    </row>
    <row r="1475" spans="1:7" ht="12.75">
      <c r="A1475" s="4"/>
      <c r="B1475" s="4"/>
      <c r="C1475" s="16"/>
      <c r="D1475" s="16"/>
      <c r="E1475" s="3"/>
      <c r="F1475" s="3"/>
      <c r="G1475" s="3"/>
    </row>
    <row r="1476" spans="1:7" ht="12.75">
      <c r="A1476" s="4"/>
      <c r="B1476" s="4"/>
      <c r="C1476" s="16"/>
      <c r="D1476" s="16"/>
      <c r="E1476" s="3"/>
      <c r="F1476" s="3"/>
      <c r="G1476" s="3"/>
    </row>
    <row r="1477" spans="1:7" ht="12.75">
      <c r="A1477" s="4"/>
      <c r="B1477" s="4"/>
      <c r="C1477" s="16"/>
      <c r="D1477" s="16"/>
      <c r="E1477" s="3"/>
      <c r="F1477" s="3"/>
      <c r="G1477" s="3"/>
    </row>
    <row r="1478" spans="1:7" ht="12.75">
      <c r="A1478" s="4"/>
      <c r="B1478" s="4"/>
      <c r="C1478" s="16"/>
      <c r="D1478" s="16"/>
      <c r="E1478" s="3"/>
      <c r="F1478" s="3"/>
      <c r="G1478" s="3"/>
    </row>
    <row r="1479" spans="1:7" ht="12.75">
      <c r="A1479" s="4"/>
      <c r="B1479" s="4"/>
      <c r="C1479" s="16"/>
      <c r="D1479" s="16"/>
      <c r="E1479" s="3"/>
      <c r="F1479" s="3"/>
      <c r="G1479" s="3"/>
    </row>
    <row r="1480" spans="1:7" ht="12.75">
      <c r="A1480" s="4"/>
      <c r="B1480" s="4"/>
      <c r="C1480" s="16"/>
      <c r="D1480" s="16"/>
      <c r="E1480" s="3"/>
      <c r="F1480" s="3"/>
      <c r="G1480" s="3"/>
    </row>
    <row r="1481" spans="1:7" ht="12.75">
      <c r="A1481" s="4"/>
      <c r="B1481" s="4"/>
      <c r="C1481" s="16"/>
      <c r="D1481" s="16"/>
      <c r="E1481" s="3"/>
      <c r="F1481" s="3"/>
      <c r="G1481" s="3"/>
    </row>
    <row r="1482" spans="1:7" ht="12.75">
      <c r="A1482" s="4"/>
      <c r="B1482" s="4"/>
      <c r="C1482" s="16"/>
      <c r="D1482" s="16"/>
      <c r="E1482" s="3"/>
      <c r="F1482" s="3"/>
      <c r="G1482" s="3"/>
    </row>
    <row r="1483" spans="1:7" ht="12.75">
      <c r="A1483" s="4"/>
      <c r="B1483" s="4"/>
      <c r="C1483" s="16"/>
      <c r="D1483" s="16"/>
      <c r="E1483" s="3"/>
      <c r="F1483" s="3"/>
      <c r="G1483" s="3"/>
    </row>
  </sheetData>
  <sheetProtection/>
  <mergeCells count="3">
    <mergeCell ref="A2:K2"/>
    <mergeCell ref="A1:K1"/>
    <mergeCell ref="A194:B194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PageLayoutView="0" workbookViewId="0" topLeftCell="A7">
      <selection activeCell="F11" sqref="F11"/>
    </sheetView>
  </sheetViews>
  <sheetFormatPr defaultColWidth="12.125" defaultRowHeight="12.75"/>
  <cols>
    <col min="1" max="1" width="6.375" style="7" customWidth="1"/>
    <col min="2" max="2" width="21.50390625" style="7" customWidth="1"/>
    <col min="3" max="5" width="12.125" style="7" customWidth="1"/>
    <col min="6" max="6" width="20.375" style="7" customWidth="1"/>
    <col min="7" max="8" width="12.125" style="7" customWidth="1"/>
    <col min="9" max="9" width="17.125" style="7" customWidth="1"/>
    <col min="10" max="10" width="12.125" style="14" customWidth="1"/>
    <col min="11" max="11" width="14.125" style="7" customWidth="1"/>
    <col min="12" max="16384" width="12.125" style="7" customWidth="1"/>
  </cols>
  <sheetData>
    <row r="1" spans="1:11" ht="12.75">
      <c r="A1" s="169" t="s">
        <v>1123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20" ht="20.25" customHeight="1">
      <c r="A2" s="168" t="s">
        <v>1117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"/>
      <c r="M2" s="10"/>
      <c r="N2" s="10"/>
      <c r="O2" s="10"/>
      <c r="P2" s="10"/>
      <c r="Q2" s="10"/>
      <c r="R2" s="10"/>
      <c r="S2" s="10"/>
      <c r="T2" s="10"/>
    </row>
    <row r="3" spans="1:20" ht="141" customHeight="1">
      <c r="A3" s="1" t="s">
        <v>37</v>
      </c>
      <c r="B3" s="1" t="s">
        <v>26</v>
      </c>
      <c r="C3" s="1" t="s">
        <v>4</v>
      </c>
      <c r="D3" s="1" t="s">
        <v>5</v>
      </c>
      <c r="E3" s="1" t="s">
        <v>38</v>
      </c>
      <c r="F3" s="1" t="s">
        <v>1</v>
      </c>
      <c r="G3" s="1" t="s">
        <v>30</v>
      </c>
      <c r="H3" s="1" t="s">
        <v>34</v>
      </c>
      <c r="I3" s="50" t="s">
        <v>1110</v>
      </c>
      <c r="J3" s="43" t="s">
        <v>1111</v>
      </c>
      <c r="K3" s="50" t="s">
        <v>1116</v>
      </c>
      <c r="L3" s="8"/>
      <c r="M3" s="8"/>
      <c r="N3" s="8"/>
      <c r="O3" s="8"/>
      <c r="P3" s="8"/>
      <c r="Q3" s="8"/>
      <c r="R3" s="8"/>
      <c r="S3" s="8"/>
      <c r="T3" s="8"/>
    </row>
    <row r="4" spans="1:11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2">
        <v>10</v>
      </c>
      <c r="K4" s="1">
        <v>11</v>
      </c>
    </row>
    <row r="5" spans="1:11" ht="39">
      <c r="A5" s="1">
        <v>1</v>
      </c>
      <c r="B5" s="29" t="s">
        <v>85</v>
      </c>
      <c r="C5" s="15">
        <v>175532.4</v>
      </c>
      <c r="D5" s="15">
        <v>175532.4</v>
      </c>
      <c r="E5" s="15">
        <v>0</v>
      </c>
      <c r="F5" s="1" t="s">
        <v>1203</v>
      </c>
      <c r="G5" s="1">
        <v>4001</v>
      </c>
      <c r="H5" s="32" t="s">
        <v>1780</v>
      </c>
      <c r="I5" s="45"/>
      <c r="J5" s="2"/>
      <c r="K5" s="1"/>
    </row>
    <row r="6" spans="1:11" ht="105">
      <c r="A6" s="1">
        <v>2</v>
      </c>
      <c r="B6" s="29" t="s">
        <v>84</v>
      </c>
      <c r="C6" s="15">
        <v>449000</v>
      </c>
      <c r="D6" s="15">
        <v>449000</v>
      </c>
      <c r="E6" s="15">
        <v>0</v>
      </c>
      <c r="F6" s="1" t="s">
        <v>2303</v>
      </c>
      <c r="G6" s="1">
        <v>4002</v>
      </c>
      <c r="H6" s="32"/>
      <c r="I6" s="45" t="s">
        <v>2301</v>
      </c>
      <c r="J6" s="2"/>
      <c r="K6" s="1" t="s">
        <v>1359</v>
      </c>
    </row>
    <row r="7" spans="1:11" ht="78.75">
      <c r="A7" s="1">
        <v>3</v>
      </c>
      <c r="B7" s="29" t="s">
        <v>84</v>
      </c>
      <c r="C7" s="15">
        <v>592750</v>
      </c>
      <c r="D7" s="15">
        <v>405045.97</v>
      </c>
      <c r="E7" s="15">
        <v>187704.03</v>
      </c>
      <c r="F7" s="65" t="s">
        <v>2105</v>
      </c>
      <c r="G7" s="1">
        <v>4003</v>
      </c>
      <c r="H7" s="1"/>
      <c r="I7" s="1" t="s">
        <v>2302</v>
      </c>
      <c r="J7" s="2"/>
      <c r="K7" s="1" t="s">
        <v>1359</v>
      </c>
    </row>
    <row r="8" spans="1:11" s="20" customFormat="1" ht="12.75" customHeight="1">
      <c r="A8" s="170" t="s">
        <v>2345</v>
      </c>
      <c r="B8" s="172"/>
      <c r="C8" s="176">
        <f>SUM(C5:C7)</f>
        <v>1217282.4</v>
      </c>
      <c r="D8" s="178">
        <f>SUM(D5:D7)</f>
        <v>1029578.37</v>
      </c>
      <c r="E8" s="178">
        <f>SUM(E5:E7)</f>
        <v>187704.03</v>
      </c>
      <c r="F8" s="170"/>
      <c r="G8" s="171"/>
      <c r="H8" s="171"/>
      <c r="I8" s="171"/>
      <c r="J8" s="171"/>
      <c r="K8" s="172"/>
    </row>
    <row r="9" spans="1:11" s="20" customFormat="1" ht="12.75">
      <c r="A9" s="173"/>
      <c r="B9" s="175"/>
      <c r="C9" s="177"/>
      <c r="D9" s="179"/>
      <c r="E9" s="179"/>
      <c r="F9" s="173"/>
      <c r="G9" s="174"/>
      <c r="H9" s="174"/>
      <c r="I9" s="174"/>
      <c r="J9" s="174"/>
      <c r="K9" s="175"/>
    </row>
  </sheetData>
  <sheetProtection/>
  <mergeCells count="7">
    <mergeCell ref="A2:K2"/>
    <mergeCell ref="A1:K1"/>
    <mergeCell ref="F8:K9"/>
    <mergeCell ref="A8:B9"/>
    <mergeCell ref="C8:C9"/>
    <mergeCell ref="D8:D9"/>
    <mergeCell ref="E8:E9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workbookViewId="0" topLeftCell="A1">
      <selection activeCell="A1" sqref="A1:N7"/>
    </sheetView>
  </sheetViews>
  <sheetFormatPr defaultColWidth="12.125" defaultRowHeight="12.75"/>
  <cols>
    <col min="1" max="9" width="12.125" style="7" customWidth="1"/>
    <col min="10" max="10" width="16.875" style="14" customWidth="1"/>
    <col min="11" max="11" width="15.50390625" style="7" customWidth="1"/>
    <col min="12" max="12" width="12.125" style="7" customWidth="1"/>
    <col min="13" max="13" width="18.50390625" style="7" customWidth="1"/>
    <col min="14" max="16384" width="12.125" style="7" customWidth="1"/>
  </cols>
  <sheetData>
    <row r="1" spans="1:14" ht="12.75">
      <c r="A1" s="169" t="s">
        <v>1123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20" ht="14.25" customHeight="1">
      <c r="A2" s="168" t="s">
        <v>1124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0"/>
      <c r="P2" s="10"/>
      <c r="Q2" s="10"/>
      <c r="R2" s="10"/>
      <c r="S2" s="10"/>
      <c r="T2" s="10"/>
    </row>
    <row r="3" spans="1:20" ht="158.25" customHeight="1">
      <c r="A3" s="1" t="s">
        <v>37</v>
      </c>
      <c r="B3" s="1" t="s">
        <v>26</v>
      </c>
      <c r="C3" s="1" t="s">
        <v>4</v>
      </c>
      <c r="D3" s="1" t="s">
        <v>5</v>
      </c>
      <c r="E3" s="1" t="s">
        <v>38</v>
      </c>
      <c r="F3" s="1" t="s">
        <v>1</v>
      </c>
      <c r="G3" s="1" t="s">
        <v>30</v>
      </c>
      <c r="H3" s="1" t="s">
        <v>34</v>
      </c>
      <c r="I3" s="50" t="s">
        <v>1110</v>
      </c>
      <c r="J3" s="43" t="s">
        <v>1111</v>
      </c>
      <c r="K3" s="50" t="s">
        <v>1116</v>
      </c>
      <c r="L3" s="50" t="s">
        <v>1119</v>
      </c>
      <c r="M3" s="50" t="s">
        <v>1120</v>
      </c>
      <c r="N3" s="50" t="s">
        <v>1121</v>
      </c>
      <c r="O3" s="8"/>
      <c r="P3" s="8"/>
      <c r="Q3" s="8"/>
      <c r="R3" s="8"/>
      <c r="S3" s="8"/>
      <c r="T3" s="8"/>
    </row>
    <row r="4" spans="1:14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2">
        <v>10</v>
      </c>
      <c r="K4" s="1">
        <v>11</v>
      </c>
      <c r="L4" s="52">
        <v>12</v>
      </c>
      <c r="M4" s="52">
        <v>13</v>
      </c>
      <c r="N4" s="52">
        <v>14</v>
      </c>
    </row>
    <row r="5" spans="1:14" s="20" customFormat="1" ht="12.75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51"/>
      <c r="M5" s="51"/>
      <c r="N5" s="51"/>
    </row>
    <row r="6" spans="1:14" s="20" customFormat="1" ht="12.75">
      <c r="A6" s="1"/>
      <c r="B6" s="1"/>
      <c r="C6" s="1"/>
      <c r="D6" s="1"/>
      <c r="E6" s="1"/>
      <c r="F6" s="1"/>
      <c r="G6" s="1"/>
      <c r="H6" s="1"/>
      <c r="I6" s="1"/>
      <c r="J6" s="2"/>
      <c r="K6" s="1"/>
      <c r="L6" s="51"/>
      <c r="M6" s="51"/>
      <c r="N6" s="51"/>
    </row>
    <row r="7" spans="1:14" s="20" customFormat="1" ht="12.75">
      <c r="A7" s="1"/>
      <c r="B7" s="1"/>
      <c r="C7" s="1"/>
      <c r="D7" s="1"/>
      <c r="E7" s="1"/>
      <c r="F7" s="1"/>
      <c r="G7" s="1"/>
      <c r="H7" s="1"/>
      <c r="I7" s="1"/>
      <c r="J7" s="2"/>
      <c r="K7" s="1"/>
      <c r="L7" s="51"/>
      <c r="M7" s="51"/>
      <c r="N7" s="51"/>
    </row>
  </sheetData>
  <sheetProtection/>
  <mergeCells count="2">
    <mergeCell ref="A1:N1"/>
    <mergeCell ref="A2:N2"/>
  </mergeCells>
  <printOptions horizontalCentered="1"/>
  <pageMargins left="0.2362204724409449" right="0.2362204724409449" top="0.7874015748031497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workbookViewId="0" topLeftCell="A1">
      <selection activeCell="A1" sqref="A1:M7"/>
    </sheetView>
  </sheetViews>
  <sheetFormatPr defaultColWidth="12.125" defaultRowHeight="12.75"/>
  <cols>
    <col min="1" max="9" width="12.125" style="7" customWidth="1"/>
    <col min="10" max="10" width="16.875" style="14" customWidth="1"/>
    <col min="11" max="11" width="15.50390625" style="7" customWidth="1"/>
    <col min="12" max="12" width="12.125" style="7" customWidth="1"/>
    <col min="13" max="13" width="18.50390625" style="7" customWidth="1"/>
    <col min="14" max="16384" width="12.125" style="7" customWidth="1"/>
  </cols>
  <sheetData>
    <row r="1" spans="1:13" ht="12.75">
      <c r="A1" s="169" t="s">
        <v>1123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9" ht="33.75" customHeight="1">
      <c r="A2" s="168" t="s">
        <v>1128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0"/>
      <c r="O2" s="10"/>
      <c r="P2" s="10"/>
      <c r="Q2" s="10"/>
      <c r="R2" s="10"/>
      <c r="S2" s="10"/>
    </row>
    <row r="3" spans="1:19" ht="158.25" customHeight="1">
      <c r="A3" s="1" t="s">
        <v>37</v>
      </c>
      <c r="B3" s="1" t="s">
        <v>26</v>
      </c>
      <c r="C3" s="1" t="s">
        <v>4</v>
      </c>
      <c r="D3" s="1" t="s">
        <v>5</v>
      </c>
      <c r="E3" s="1" t="s">
        <v>38</v>
      </c>
      <c r="F3" s="1" t="s">
        <v>1</v>
      </c>
      <c r="G3" s="1" t="s">
        <v>30</v>
      </c>
      <c r="H3" s="1" t="s">
        <v>34</v>
      </c>
      <c r="I3" s="50" t="s">
        <v>1110</v>
      </c>
      <c r="J3" s="43" t="s">
        <v>1111</v>
      </c>
      <c r="K3" s="50" t="s">
        <v>1116</v>
      </c>
      <c r="L3" s="50" t="s">
        <v>1125</v>
      </c>
      <c r="M3" s="50" t="s">
        <v>1126</v>
      </c>
      <c r="N3" s="8"/>
      <c r="O3" s="8"/>
      <c r="P3" s="8"/>
      <c r="Q3" s="8"/>
      <c r="R3" s="8"/>
      <c r="S3" s="8"/>
    </row>
    <row r="4" spans="1:13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2">
        <v>10</v>
      </c>
      <c r="K4" s="1">
        <v>11</v>
      </c>
      <c r="L4" s="52">
        <v>12</v>
      </c>
      <c r="M4" s="52">
        <v>13</v>
      </c>
    </row>
    <row r="5" spans="1:13" s="20" customFormat="1" ht="12.75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51"/>
      <c r="M5" s="51"/>
    </row>
    <row r="6" spans="1:13" s="20" customFormat="1" ht="12.75">
      <c r="A6" s="1"/>
      <c r="B6" s="1"/>
      <c r="C6" s="1"/>
      <c r="D6" s="1"/>
      <c r="E6" s="1"/>
      <c r="F6" s="1"/>
      <c r="G6" s="1"/>
      <c r="H6" s="1"/>
      <c r="I6" s="1"/>
      <c r="J6" s="2"/>
      <c r="K6" s="1"/>
      <c r="L6" s="51"/>
      <c r="M6" s="51"/>
    </row>
    <row r="7" spans="1:13" s="20" customFormat="1" ht="12.75">
      <c r="A7" s="1"/>
      <c r="B7" s="1"/>
      <c r="C7" s="1"/>
      <c r="D7" s="1"/>
      <c r="E7" s="1"/>
      <c r="F7" s="1"/>
      <c r="G7" s="1"/>
      <c r="H7" s="1"/>
      <c r="I7" s="1"/>
      <c r="J7" s="2"/>
      <c r="K7" s="1"/>
      <c r="L7" s="51"/>
      <c r="M7" s="51"/>
    </row>
  </sheetData>
  <sheetProtection/>
  <mergeCells count="2">
    <mergeCell ref="A1:M1"/>
    <mergeCell ref="A2:M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view="pageLayout" zoomScaleSheetLayoutView="110" workbookViewId="0" topLeftCell="A4">
      <selection activeCell="B7" sqref="B7:H7"/>
    </sheetView>
  </sheetViews>
  <sheetFormatPr defaultColWidth="17.125" defaultRowHeight="12.75"/>
  <cols>
    <col min="1" max="1" width="5.125" style="7" customWidth="1"/>
    <col min="2" max="2" width="18.375" style="7" customWidth="1"/>
    <col min="3" max="3" width="24.375" style="7" customWidth="1"/>
    <col min="4" max="4" width="18.00390625" style="7" customWidth="1"/>
    <col min="5" max="5" width="22.50390625" style="7" customWidth="1"/>
    <col min="6" max="6" width="16.625" style="7" customWidth="1"/>
    <col min="7" max="7" width="14.375" style="7" customWidth="1"/>
    <col min="8" max="8" width="14.625" style="7" customWidth="1"/>
    <col min="9" max="11" width="13.625" style="7" customWidth="1"/>
    <col min="12" max="12" width="19.375" style="7" customWidth="1"/>
    <col min="13" max="14" width="11.50390625" style="9" customWidth="1"/>
    <col min="15" max="16" width="17.125" style="20" customWidth="1"/>
    <col min="17" max="16384" width="17.125" style="7" customWidth="1"/>
  </cols>
  <sheetData>
    <row r="1" spans="1:14" ht="33" customHeight="1">
      <c r="A1" s="180" t="s">
        <v>1127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24" customHeight="1">
      <c r="A2" s="181" t="s">
        <v>2238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144.75">
      <c r="A3" s="2" t="s">
        <v>37</v>
      </c>
      <c r="B3" s="2" t="s">
        <v>25</v>
      </c>
      <c r="C3" s="2" t="s">
        <v>26</v>
      </c>
      <c r="D3" s="2" t="s">
        <v>27</v>
      </c>
      <c r="E3" s="2" t="s">
        <v>28</v>
      </c>
      <c r="F3" s="2" t="s">
        <v>1369</v>
      </c>
      <c r="G3" s="2" t="s">
        <v>1372</v>
      </c>
      <c r="H3" s="2" t="s">
        <v>1370</v>
      </c>
      <c r="I3" s="2" t="s">
        <v>1373</v>
      </c>
      <c r="J3" s="2" t="s">
        <v>1374</v>
      </c>
      <c r="K3" s="2" t="s">
        <v>1371</v>
      </c>
      <c r="L3" s="2" t="s">
        <v>29</v>
      </c>
      <c r="M3" s="11" t="s">
        <v>30</v>
      </c>
      <c r="N3" s="11" t="s">
        <v>31</v>
      </c>
    </row>
    <row r="4" spans="1:14" ht="15.7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/>
      <c r="H4" s="2"/>
      <c r="I4" s="2"/>
      <c r="J4" s="2"/>
      <c r="K4" s="2"/>
      <c r="L4" s="2">
        <v>6</v>
      </c>
      <c r="M4" s="11">
        <v>7</v>
      </c>
      <c r="N4" s="11">
        <v>8</v>
      </c>
    </row>
    <row r="5" spans="1:14" ht="92.25">
      <c r="A5" s="51">
        <v>2</v>
      </c>
      <c r="B5" s="30" t="s">
        <v>2236</v>
      </c>
      <c r="C5" s="1" t="s">
        <v>2094</v>
      </c>
      <c r="D5" s="1" t="s">
        <v>2237</v>
      </c>
      <c r="E5" s="1" t="s">
        <v>2096</v>
      </c>
      <c r="F5" s="51"/>
      <c r="G5" s="51"/>
      <c r="H5" s="51"/>
      <c r="I5" s="71">
        <v>1096750</v>
      </c>
      <c r="J5" s="71">
        <v>0</v>
      </c>
      <c r="K5" s="1">
        <v>16.8</v>
      </c>
      <c r="L5" s="2" t="s">
        <v>2097</v>
      </c>
      <c r="M5" s="69" t="s">
        <v>2095</v>
      </c>
      <c r="N5" s="69"/>
    </row>
    <row r="6" spans="1:14" ht="12.75">
      <c r="A6" s="51"/>
      <c r="B6" s="182" t="s">
        <v>2304</v>
      </c>
      <c r="C6" s="183"/>
      <c r="D6" s="183"/>
      <c r="E6" s="183"/>
      <c r="F6" s="183"/>
      <c r="G6" s="183"/>
      <c r="H6" s="184"/>
      <c r="I6" s="51">
        <f>SUM(I5:I5)</f>
        <v>1096750</v>
      </c>
      <c r="J6" s="81">
        <f>SUM(J5:J5)</f>
        <v>0</v>
      </c>
      <c r="K6" s="185"/>
      <c r="L6" s="186"/>
      <c r="M6" s="186"/>
      <c r="N6" s="187"/>
    </row>
    <row r="7" spans="1:14" ht="12.75">
      <c r="A7" s="51"/>
      <c r="B7" s="182" t="s">
        <v>2344</v>
      </c>
      <c r="C7" s="183"/>
      <c r="D7" s="183"/>
      <c r="E7" s="183"/>
      <c r="F7" s="183"/>
      <c r="G7" s="183"/>
      <c r="H7" s="184"/>
      <c r="I7" s="51">
        <f>SUM(I5:I5)</f>
        <v>1096750</v>
      </c>
      <c r="J7" s="81">
        <f>SUM(J5:J5)</f>
        <v>0</v>
      </c>
      <c r="K7" s="185"/>
      <c r="L7" s="186"/>
      <c r="M7" s="186"/>
      <c r="N7" s="187"/>
    </row>
  </sheetData>
  <sheetProtection/>
  <mergeCells count="6">
    <mergeCell ref="A1:N1"/>
    <mergeCell ref="A2:N2"/>
    <mergeCell ref="B6:H6"/>
    <mergeCell ref="B7:H7"/>
    <mergeCell ref="K6:N6"/>
    <mergeCell ref="K7:N7"/>
  </mergeCells>
  <printOptions horizontalCentered="1"/>
  <pageMargins left="0.3937007874015748" right="0.3937007874015748" top="0.25458333333333333" bottom="0.3937007874015748" header="0.3937007874015748" footer="0.3937007874015748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2021-06-04T13:23:46Z</cp:lastPrinted>
  <dcterms:created xsi:type="dcterms:W3CDTF">2011-12-08T05:52:14Z</dcterms:created>
  <dcterms:modified xsi:type="dcterms:W3CDTF">2023-09-20T12:02:42Z</dcterms:modified>
  <cp:category/>
  <cp:version/>
  <cp:contentType/>
  <cp:contentStatus/>
</cp:coreProperties>
</file>